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แบบ สขร. tta\"/>
    </mc:Choice>
  </mc:AlternateContent>
  <xr:revisionPtr revIDLastSave="0" documentId="13_ncr:1_{0CC17AE2-17D7-4928-8BD1-C2B9D137684E}" xr6:coauthVersionLast="47" xr6:coauthVersionMax="47" xr10:uidLastSave="{00000000-0000-0000-0000-000000000000}"/>
  <bookViews>
    <workbookView xWindow="-108" yWindow="-108" windowWidth="23256" windowHeight="12576" firstSheet="3" activeTab="11" xr2:uid="{00000000-000D-0000-FFFF-FFFF00000000}"/>
  </bookViews>
  <sheets>
    <sheet name="ต.ค.2567" sheetId="12" r:id="rId1"/>
    <sheet name="พ.ย.2567" sheetId="13" r:id="rId2"/>
    <sheet name="ธ.ค.2567" sheetId="15" r:id="rId3"/>
    <sheet name="ม.ค.2568" sheetId="14" r:id="rId4"/>
    <sheet name="ก.พ.2568" sheetId="16" r:id="rId5"/>
    <sheet name="มี.ค.2568" sheetId="17" r:id="rId6"/>
    <sheet name="เม.ย.2568" sheetId="18" r:id="rId7"/>
    <sheet name="พ.ค.2568" sheetId="19" r:id="rId8"/>
    <sheet name="มิ.ย.2568" sheetId="20" r:id="rId9"/>
    <sheet name="ก.ค.2568" sheetId="21" r:id="rId10"/>
    <sheet name="ส.ค.2568" sheetId="22" r:id="rId11"/>
    <sheet name="ก.ย.2568" sheetId="23" r:id="rId12"/>
    <sheet name="ภาพรวม 2568" sheetId="24" r:id="rId13"/>
  </sheets>
  <calcPr calcId="191029"/>
</workbook>
</file>

<file path=xl/calcChain.xml><?xml version="1.0" encoding="utf-8"?>
<calcChain xmlns="http://schemas.openxmlformats.org/spreadsheetml/2006/main">
  <c r="I24" i="23" l="1"/>
  <c r="I41" i="22"/>
  <c r="I17" i="21"/>
  <c r="I30" i="20"/>
  <c r="I45" i="19"/>
  <c r="I32" i="18"/>
  <c r="I29" i="17"/>
  <c r="I17" i="16"/>
  <c r="I26" i="14"/>
  <c r="I28" i="15"/>
  <c r="I22" i="13"/>
  <c r="I38" i="12"/>
  <c r="C6" i="24"/>
  <c r="D7" i="24"/>
</calcChain>
</file>

<file path=xl/sharedStrings.xml><?xml version="1.0" encoding="utf-8"?>
<sst xmlns="http://schemas.openxmlformats.org/spreadsheetml/2006/main" count="1715" uniqueCount="593">
  <si>
    <t>องค์การบริหารส่วนตำบลนาส่วง  อำเภอเดชอุดม จังหวัดอุบลราชธานี</t>
  </si>
  <si>
    <t>แบบ  สขร.1</t>
  </si>
  <si>
    <t>ลำดับที่</t>
  </si>
  <si>
    <t>งานจัดซื้อจัดจ้าง</t>
  </si>
  <si>
    <t>วิธีซื้อ/จ้าง</t>
  </si>
  <si>
    <t>การเสนอราคา</t>
  </si>
  <si>
    <t>ผู้เสนอราคา</t>
  </si>
  <si>
    <t>ราคาที่เสนอ</t>
  </si>
  <si>
    <t>การพิจารณาคัดเลือก</t>
  </si>
  <si>
    <t>เอกสารอ้างอิง</t>
  </si>
  <si>
    <t>เลขที่สัญญา</t>
  </si>
  <si>
    <t>เหตุผลที่คัดเลือก</t>
  </si>
  <si>
    <t>โดยสังเขป</t>
  </si>
  <si>
    <t>วิธีเฉพาะเจาะจง</t>
  </si>
  <si>
    <t>เป็นผู้มีคุณสมบัติถูกต้องตามเงื่อนไขวิธีเฉพาะเจาะจง</t>
  </si>
  <si>
    <t>วันที่ลงนามในสัญญา</t>
  </si>
  <si>
    <t>ร้านเซอร์วิส คอมพิวเตอร์ แอนด์ อิเล็คทริคส์</t>
  </si>
  <si>
    <t>หจก.วราวรรณก่อสร้าง</t>
  </si>
  <si>
    <t>จัดชื้อวัสดุสำนักงาน     (กองคลัง)</t>
  </si>
  <si>
    <t>หจก.ลัคกี้เครื่องเขียน</t>
  </si>
  <si>
    <t>จัดจ้างโครงการปรับปรุงถนน คสล. เททับแอสฟัสติก บ้านเสาเล้า หมู่ที่ 2 โคกเจริญ (กองช่าง)</t>
  </si>
  <si>
    <t>จัดจ้างทำสติกเกอร์หน้าห้องคลัง (กองคลัง)</t>
  </si>
  <si>
    <t>ร้านบดินทร์ พริ้นทืดีไชน์</t>
  </si>
  <si>
    <t>จัดชื้อวัสดุคอมพิวเตอร์ (กองคลัง)</t>
  </si>
  <si>
    <t>จัดจ้างทำป้ายไวนิลโครงการป้องกันลดอุบัติเหตุทางถนนช่วงเทศกาลสงกรานต์ 2568 (สำนักปลัด)</t>
  </si>
  <si>
    <t>จัดจ้างซ่อมแซมเครื่องคอมพิวเตอร์ (สำนักปลัด)</t>
  </si>
  <si>
    <t>ร้านเฟิร์สโฮมเฟอร์นิเจอร์</t>
  </si>
  <si>
    <t>จัดชื้อวัสดุการเกษตร     (กองคลัง)</t>
  </si>
  <si>
    <t>บ.ยงสงวนกรุ๊ป จำกัด</t>
  </si>
  <si>
    <t>จัดจ้างเหมาระบบงานสารบรรณอิเล็คทรอนิกส์ (สำนักปลัด)</t>
  </si>
  <si>
    <t>ร้านริมไทรคอมพิวเตอร์</t>
  </si>
  <si>
    <t>จัดชื้อวัสดุไฟฟ้าและวิทยุ (สำนักปลัด)</t>
  </si>
  <si>
    <t>จัดชื้อวัสดุสำนักงาน (สำนักปลัด)</t>
  </si>
  <si>
    <t>จัดจ้างซ่อมแซมรถยนต์ส่วนกลาง (สำนักปลัด)</t>
  </si>
  <si>
    <t>บ.อีซูชุตั้งปักบริการ</t>
  </si>
  <si>
    <t>จัดจ้างโครงการปรับปรุงถนน คสล. เททับแอสฟัสติก บ้านหนองบัว หมู่ที่ 2  (กองช่าง)</t>
  </si>
  <si>
    <t>จัดจ้างซ่อมแซมเครื่องปรับอากาศ (กองคลัง)</t>
  </si>
  <si>
    <t>ร้าน ที ที เจริญการค้า 1</t>
  </si>
  <si>
    <t>จัดจ้างซ่อมแซมถนนลูกรังภายในเขตพื้นที่ตำบลนาส่วง 3 จุด (กองช่าง)</t>
  </si>
  <si>
    <t>ร้านวันดี</t>
  </si>
  <si>
    <t>จัดจ้างทำป้ายไวนิลประชาสัมพันธ์การจัดเก็บภาษี่ดินและสิ่งปลูกสร้าง (กองคลัง)</t>
  </si>
  <si>
    <t>จัดจ้างเหมาบริการช่วยปฏิบัติงานขับรถบรรทุกขยะเขตรับผิดชอบ อบต.นาส่วง (สำนักปลัด)</t>
  </si>
  <si>
    <t>นายวีระ วงศ์สีดา</t>
  </si>
  <si>
    <t>จัดจ้างเหมาบริการพนักงานเก็บขยะประจำรถบรรทุกขยะเขตรับผิดชอบ อบต.นาส่วง (สำนักปลัด)</t>
  </si>
  <si>
    <t>นายวิเชียร พามาดี</t>
  </si>
  <si>
    <t>นายนุกูล วงมาเกษ</t>
  </si>
  <si>
    <t>นายสมศรี พงษ์พื้น</t>
  </si>
  <si>
    <t>นายสมศักดิ์ คุณสมบัติ</t>
  </si>
  <si>
    <t>จัดจ้างเหมาบริการบุคคลภายนอกช่วยเหลืองานด้านจัดเก็บรายได้ (กองคลัง)</t>
  </si>
  <si>
    <t>นายสุรศักดิ์ ทำบึงการ</t>
  </si>
  <si>
    <t xml:space="preserve">จัดชื้อน้ำมันเชื้อเพลิง ชนิดดีเชล,น้ำมันเชื้อเพลิงเบนชินและแก๊สหุงต้ม,น้ำมันเครื่อง น้ำมันจาระบี,น้ำมันไฮโดลิก    (สำนักปลัด) </t>
  </si>
  <si>
    <t>บ.ธวัชชัย ปิโตรเลียม จำกัด</t>
  </si>
  <si>
    <t>จัดจ้างเหมาผู้ช่วยปฏิบัติราชการให้ กับ อบต.นาส่วง ตามนโยบายฯ (กองคลัง)</t>
  </si>
  <si>
    <t>น.ส.เกษรา เทษาราษฎร์</t>
  </si>
  <si>
    <t>จัดจ้างเหมาทำตรายางสัญลักษณ์ของทางราชการ(สำนักปลัด)</t>
  </si>
  <si>
    <t>ร้านบดินทร์ พริ้นท์ ดีไชน์</t>
  </si>
  <si>
    <t>จัดจ้างเหมาทำตรายางสัญลักษณ์ของทางราชการ(กองคลัง)</t>
  </si>
  <si>
    <t>ร้านศยามล</t>
  </si>
  <si>
    <t>จัดจ้างเช่าเครื่องถ่ายเอกสาร(สำนักปลัด)</t>
  </si>
  <si>
    <t>ห้างหุ้นส่วนอุบลไอเฟค</t>
  </si>
  <si>
    <t>จัดจ้างเช่าเครื่องถ่ายเอกสาร(กองคลัง)</t>
  </si>
  <si>
    <t>จัดจ้างเหมาบริการบุคคลภายนอกปฏิบัติงานด้านการจัดเก็บรายได้    (กองคลัง)</t>
  </si>
  <si>
    <t>นางสาวทักษิณา บุญเลิศ</t>
  </si>
  <si>
    <t>จัดจ้างเหมาบริการแม่บ้านประจำ อบต.นาส่วง (สำนักปลัด)</t>
  </si>
  <si>
    <t>นางสาวมณฑา กล่อมเสียง</t>
  </si>
  <si>
    <t xml:space="preserve"> จัดจ้างเหมาบริการผู้ช่วยปฏิบัติงานตามนโยบายฯ (กองช่าง)</t>
  </si>
  <si>
    <t>นายสมบูรณ์ พงษ์มณี</t>
  </si>
  <si>
    <t>จัดจ้างเหมาบริการพนักงานประจำรถบรรทุกน้ำดับเพลิง (สำนักปลัด)</t>
  </si>
  <si>
    <t>นายสมพาน ขันทะวัต</t>
  </si>
  <si>
    <t>นายปฐมพงษ์ คำภูเวียง</t>
  </si>
  <si>
    <t>จัดจ้างเหมาบริการแม่บ้านประจำศูนย์พัฒนาเด็กเล็กบ้านโนนกระแต          (กองการศึกษา)</t>
  </si>
  <si>
    <t>นางสาวผ่องพิศ ละออเหล่า</t>
  </si>
  <si>
    <t xml:space="preserve"> CNTR-00013/68</t>
  </si>
  <si>
    <t>จัดจ้างเหมาบริการแม่บ้านประจำศูนย์พัฒนาเด็กเล็กบ้านโนนจิก               (กองการศึกษา)</t>
  </si>
  <si>
    <t>นางหนูทอง พหุนันต์</t>
  </si>
  <si>
    <t xml:space="preserve"> CNTR-00014/68</t>
  </si>
  <si>
    <t xml:space="preserve"> CNTR-00015/68</t>
  </si>
  <si>
    <t>จัดจ้างเหมาบริการเก็บขนขยะมูลฝอยเขตพื้นที่รับผิดชอบ อบต.นาส่วง (สำนักปลัด)</t>
  </si>
  <si>
    <t>จัดจ้างเหมาบริการต่ออายุเว็บไซด์ อบต.นาส่วง (สำนักปลัด)</t>
  </si>
  <si>
    <t>ร้านเว็บอุบลดอทคอม</t>
  </si>
  <si>
    <t>จัดชื้อเครื่องคอมพิวเตอร์ จำนวน 1 เครื่อง          (กองการศึกษา)</t>
  </si>
  <si>
    <t>จัดชื้อเครื่องพิมพ์ จำนวน 1 เครื่อง  (กองการศึกษา)</t>
  </si>
  <si>
    <t>จัดจ้างเหมาบริการบุคคลภายนอกปฏิบัติงานคนงานทั่วไปช่วยงานด้านบริหารทั่วไปเกี่ยวกับเคหะชุมชน (กองช่าง)</t>
  </si>
  <si>
    <t>นายสิทธิชัย จิตรักษ์</t>
  </si>
  <si>
    <t>จัดจ้างเหมาบริการบุคคลภายนอกปฏิบัติงานคนงานทั่วไปช่วยงานด้านบริหารทั่วไป(สำนักปลัด)</t>
  </si>
  <si>
    <t>นายจักรี บุดดาพหรม</t>
  </si>
  <si>
    <t>นายสนธยา วงศรี</t>
  </si>
  <si>
    <t>บ.เอ็มทู มอเตอร์สปร์อต จำกัด</t>
  </si>
  <si>
    <t>จัดชื้ออาหารเสริม (นม)   สพฐ. 5 แห่ง             (กองการศึกษา)</t>
  </si>
  <si>
    <t>สหกรณ์โคนมปากช่อง จำกัด</t>
  </si>
  <si>
    <t>จัดชื้ออาหารเสริม (นม)   ศพด.. 2 แห่ง            (กองการศึกษา)</t>
  </si>
  <si>
    <t>จัดจ้างเหมารถโดยสารปรับอากาศ 2 ชั้น  (สำนักปลัด)</t>
  </si>
  <si>
    <t>บริษัทศรีอุทัยทัวร์ จำกัด</t>
  </si>
  <si>
    <t>จัดจ้างโครงการก่อสร้างถนนไร้คลองบ้านหนองบัว หมู่ 7 (กองช่าง)</t>
  </si>
  <si>
    <t>จัดจ้างซ่อมแซมเครื่องคอมพิวเตอร์ จำนวน 2 เครื่อง (กองการศึกษา)</t>
  </si>
  <si>
    <t>จัดชื้อวัสดุคอมพิวเตอร์ (กองการศึกษา)</t>
  </si>
  <si>
    <t>จัดจ้างโครงการก่อสร้างถนนไร้คลองบ้านเสาเล้า หมู่ 4 (กองช่าง)</t>
  </si>
  <si>
    <t>จัดชื้อชุดกีฬาตามโครงการแข่งขันกี่ฬาปี 2568 (สำนักปลัด)</t>
  </si>
  <si>
    <t>ร้าน Boss</t>
  </si>
  <si>
    <t>จัดชื้อวัสดุเครื่องแต่งกายงานป้องกัน (สำนักปลัด)</t>
  </si>
  <si>
    <t>หจก.แจ็คไฟร์เรชคิวฯ</t>
  </si>
  <si>
    <t>จัดชื้อวัสดุดับเพลิงงานป้องกัน (สำนักปลัด)</t>
  </si>
  <si>
    <t xml:space="preserve">จัดจ้างเหมาซ่อมแซมรถยนต์กู้ชีพกู้ภัย 1669 พร้อมเปลี่ยนอุปกรณ์ (สำนักปลัด) </t>
  </si>
  <si>
    <t>บ.มิตซูไทยยนต์ จำกัด</t>
  </si>
  <si>
    <t>จัดชื้อวัสดุสำนักงาน     (กองการศึกษา)</t>
  </si>
  <si>
    <t>จัดจ้างเหมารถโดยสารปรับอากาศ 2 ชั้น จำนวน 3 คัน (สำนักปลัด)</t>
  </si>
  <si>
    <t>นายนคร จิตทวี</t>
  </si>
  <si>
    <t>จัดจ้างเหมารถตู้โดยสาร จำนวน 1 คัน (สำนักปลัด)</t>
  </si>
  <si>
    <t>จัดชื้อวัสดุคอมพิวเตอร์ (กองช่าง)</t>
  </si>
  <si>
    <t>หจก.อุบลทีเอส</t>
  </si>
  <si>
    <t>ร้านเซอร์วิสคอมพิวเตอร์ฯ</t>
  </si>
  <si>
    <t>จัดชื้อน้ำมันเชื้อเพลิงและหล่อลื่น (กองช่าง)</t>
  </si>
  <si>
    <t>บ.ธวัชชัยปิโตรเลียม</t>
  </si>
  <si>
    <t>จัดชื้อโต๊ะหินอ่อน (กองคลัง)</t>
  </si>
  <si>
    <t>ร้านเฟิสร์โฮมเฟอร์นิเจอร์</t>
  </si>
  <si>
    <t>จัดจ้างเหมาบริการบุคคลภายนอกปฏิบัติงานประจำรถฉุกเฉินกู้ชีพกู้ภัย 1669 (สำนักปลัด)</t>
  </si>
  <si>
    <t>นายสุบัน ลาชุม</t>
  </si>
  <si>
    <t>นายจักรี บุดดาพรหม</t>
  </si>
  <si>
    <t>นายวิโรจน์ โลกัน</t>
  </si>
  <si>
    <t>นายสินธร พามาดี</t>
  </si>
  <si>
    <t>นายณัจน์พงศ์ ผ่องแผ้ว</t>
  </si>
  <si>
    <t>จ้างเหมาบริการผู้ช่วยปฏิบัติงานฯ(กองช่าง)</t>
  </si>
  <si>
    <t>จัดชื้อโปรแกรมจัดเก็บค่าขยะมูลฝอย  (กองคลัง)</t>
  </si>
  <si>
    <t>หจก.เทพไอที 4289</t>
  </si>
  <si>
    <t xml:space="preserve"> 018/2568      CNTR-00042/68</t>
  </si>
  <si>
    <t>จัดชื้อครุภัณฑ์สำนักงาน(เก้าอี้ จำนวน 5 ตัว)     กองคลัง</t>
  </si>
  <si>
    <t>บ.เจริญใจดีเทรดดิ้ง 1988 จำกัด</t>
  </si>
  <si>
    <t xml:space="preserve"> 019/2568      CNTR-00043/68</t>
  </si>
  <si>
    <t>จัดจ้างเหมาบริการบุคคลภายนอกช่วยเหลืองานด้านจัดเก็บรายได้  (กองคลัง)</t>
  </si>
  <si>
    <t>จัดชื้อวัสดุก่อสร้าง        (กองการศึกษา)</t>
  </si>
  <si>
    <t>นายสุริยา สีบุญ</t>
  </si>
  <si>
    <t xml:space="preserve"> 022/2568      CNTR-00045/68</t>
  </si>
  <si>
    <t xml:space="preserve"> 023/2568      CNTR-00046/68</t>
  </si>
  <si>
    <t>จัดจ้างทำป้ายไวนิลประชาสัมพันธ์จัดเก็บภาษีฯ(กองคลัง)</t>
  </si>
  <si>
    <t>จัดชื้อวัสดุจราจร       (สำนักปลัด)</t>
  </si>
  <si>
    <t>หจก.แจ็คไฟร์เรชคิว    เทรนนิ่ง เซอร์วิส</t>
  </si>
  <si>
    <t xml:space="preserve"> 025/2568      CNTR-00048/68</t>
  </si>
  <si>
    <t>จัดจ้างโครงการหมู่บ้านถนนไร้คลองบ้านเสาเล้า หมู่ที่ 2 (กองช่าง)</t>
  </si>
  <si>
    <t xml:space="preserve"> 008/2568      CNTR-00050/68</t>
  </si>
  <si>
    <t>จัดจ้างโครงการก่อสร้างรางระบายน้ำ คสล.รูปตัวยูพร้อมฝาปิดท่อ คสล. ภายในหมู่บ้านนาห้วยแคน หมู่ที่ 9 (กองช่าง)</t>
  </si>
  <si>
    <t xml:space="preserve"> 007/2568      CNTR-00051/68</t>
  </si>
  <si>
    <t>จัดจ้างโครงการก่อสร้างรางระบายน้ำ คสล.รูปตัวยู เส้นศาลากลางบ้าน หมู่ที่ 6 บ้านกระเบื้อง (กองช่าง)</t>
  </si>
  <si>
    <t>หจก. ธนภัทรกิจรุ่งเรือง</t>
  </si>
  <si>
    <t xml:space="preserve"> 009/2568      CNTR-00053/68</t>
  </si>
  <si>
    <t>จัดจ้างโครงการก่อสร้างถนน คสล. จากดอนเจ้าปู่ ถึงวัดบ้านกระเบื้อง หมู่ที่ 6 (กองช่าง)</t>
  </si>
  <si>
    <t>จัดจ้างโครงการขยายไหล่ทางในเขตพื้นที่บ้านนาห้วยแคน หมู่ที่ 9 (กองช่าง)</t>
  </si>
  <si>
    <t xml:space="preserve"> 015/2568      CNTR-00054/68</t>
  </si>
  <si>
    <t>จัดจ้างโครงการหมู่บ้านถนนไร้คลองบ้านกระเบื้อง หมู่ที่ 6 (กองช่าง)</t>
  </si>
  <si>
    <t xml:space="preserve"> 020/2568      CNTR-00055/68</t>
  </si>
  <si>
    <t>จัดจ้างโครงการหมู่บ้านถนนไร้คลองบ้านโนนจิก หมู่ที่ 12 (กองช่าง)</t>
  </si>
  <si>
    <t xml:space="preserve"> 021/2568      CNTR-00056/68</t>
  </si>
  <si>
    <t>จัดจ้างโครงการก่อสร้างลานคอนกรีตเสริมเหล็กในเขตสำนักงาน อบต.นาส่วง (กองช่าง)</t>
  </si>
  <si>
    <t>หจก.อุบล ทีเอส</t>
  </si>
  <si>
    <t xml:space="preserve"> 024/2568      CNTR-00057/68</t>
  </si>
  <si>
    <t>จัดจ้างโครงการหมู่บ้านถนนไร้คลองบ้านม่วง หมู่ที่ 5 (กองช่าง)</t>
  </si>
  <si>
    <t xml:space="preserve"> 026/2568      CNTR-00058/68</t>
  </si>
  <si>
    <t>จัดจ้างโครงการก่อสร้างโดมอเนกประสงค์ อบต.นาส่วง (กองช่าง)</t>
  </si>
  <si>
    <t xml:space="preserve"> 027/2568      CNTR-00059/68</t>
  </si>
  <si>
    <t>จัดจ้างโครงการวางท่อระบายน้ำตรงข้ามตลาด (ข้างบ้านนายสาคร สานันท์) บ้านเสาเล้า หมู่ที่ 4   (กองช่าง)</t>
  </si>
  <si>
    <t xml:space="preserve"> 028/2568      CNTR-00060/68</t>
  </si>
  <si>
    <t>โรงพิมพ์อาสารักษาดินแดน กรมการปกครอง</t>
  </si>
  <si>
    <t xml:space="preserve"> CNTR-00030/68</t>
  </si>
  <si>
    <t>จัดจ้างซ่อมแซมถนนลูกรัง 3 จุด (กองช่าง)</t>
  </si>
  <si>
    <t>ร้านดวงสุดาวัสดุก่อสร้าง</t>
  </si>
  <si>
    <t xml:space="preserve"> 011/2568      CNTR-00031/68</t>
  </si>
  <si>
    <t>จัดชื้อวัสดุสำนักงาน   (สำนักปลัด)</t>
  </si>
  <si>
    <t xml:space="preserve"> 012/2568      CNTR-00032/68</t>
  </si>
  <si>
    <t xml:space="preserve"> CNTR-00033/68</t>
  </si>
  <si>
    <t>จัดชื้อวัสดุสำนักงาน      (กองคลัง)</t>
  </si>
  <si>
    <t xml:space="preserve"> CNTR-00034/68</t>
  </si>
  <si>
    <t>จัดชื้อวัสดุไฟฟ้าและวิทยุ(กองช่าง)</t>
  </si>
  <si>
    <t>หจก.อุบลสหไทย อิเล็กทรอนิกส์</t>
  </si>
  <si>
    <t xml:space="preserve"> 013/2568      CNTR-00035/68</t>
  </si>
  <si>
    <t>จัดชื้อวัสดุคอมพิวเตอร์ (สำนักปลัด)</t>
  </si>
  <si>
    <t xml:space="preserve"> 014/2568      CNTR-00036/68</t>
  </si>
  <si>
    <t>จัดจ้างขยายไหล่ทางบ้านนาห้วยแคน ม.9 (กองช่าง)</t>
  </si>
  <si>
    <t xml:space="preserve"> 015/2568      </t>
  </si>
  <si>
    <t>จัดจ้างซ่อมแซมบำรุงรักษาเครื่องพิมพ์ (กองการศึกษา)</t>
  </si>
  <si>
    <t xml:space="preserve"> CNTR-00037/68</t>
  </si>
  <si>
    <t>ร้านรุ่งเรืองผ้าม่าน</t>
  </si>
  <si>
    <t xml:space="preserve"> CNTR-00038/68</t>
  </si>
  <si>
    <t>จัดชื้อครุภัณฑ์สำนักงานตู้เย็น (กองคลัง)</t>
  </si>
  <si>
    <t xml:space="preserve"> 016/2568      CNTR-00039/68</t>
  </si>
  <si>
    <t>จัดชื้อครุภัณฑ์สำนักงานเก้าอี้ (กองคลัง)</t>
  </si>
  <si>
    <t xml:space="preserve"> 017/2568      CNTR-00040/68</t>
  </si>
  <si>
    <t>จัดจ้างเช่าเครื่องถ่ายเอกสาร (กองการศึกษา)</t>
  </si>
  <si>
    <t>หจก.อุบลไอเฟค</t>
  </si>
  <si>
    <t xml:space="preserve">     CNTR-00041/68</t>
  </si>
  <si>
    <t>จัดจ้างประกอบอาหารกลางวัน</t>
  </si>
  <si>
    <t>น.ส อตินุช พิบูลนิยม</t>
  </si>
  <si>
    <t xml:space="preserve"> 29/2568      CNTR-00061</t>
  </si>
  <si>
    <t>จัดชื้อครุภัณฑ์คอมพิวเตอร์(สำนักปลัด)</t>
  </si>
  <si>
    <t xml:space="preserve"> 30/2568      CNTR-00062</t>
  </si>
  <si>
    <t>จัดชื้อถังขยะพลาสติก จำนวน 200 ใบ      (สำนักปลัด)</t>
  </si>
  <si>
    <t>หจก.พิพัฒน์กรุ๊ป 1979</t>
  </si>
  <si>
    <t xml:space="preserve"> 31/2568      CNTR-00063</t>
  </si>
  <si>
    <t>จัดจ้างโครงการหมู่บ้านถนนไร้คลองบ้านกุดยาง ม.8</t>
  </si>
  <si>
    <t xml:space="preserve"> 32/2568      CNTR-00064</t>
  </si>
  <si>
    <t>จัดจ้างโครงการหมู่บ้านถนนไร้คลองบ้านนาห้วยแคน ม.9</t>
  </si>
  <si>
    <t xml:space="preserve"> 33/2568      CNTR-00065</t>
  </si>
  <si>
    <t>จัดจ้างโครงการหมู่บ้านถนนไร้คลองบ้านโนนกระแต ม.11</t>
  </si>
  <si>
    <t xml:space="preserve"> 34/2568      CNTR-00066</t>
  </si>
  <si>
    <t>จัดชื้อวัสดุสำนักงาน(กระดาษต่อเนื่องโปรแกรมขยะมูลฝอย)</t>
  </si>
  <si>
    <t xml:space="preserve"> 35/2568      CNTR-00067</t>
  </si>
  <si>
    <t>จัดชื้อวัสดุงานบ้านงานครัว(กองคลัง)</t>
  </si>
  <si>
    <t>ร้านบดินทร์ พริ้นท์ ดีไซน์</t>
  </si>
  <si>
    <t xml:space="preserve"> 36/2568      CNTR-00073</t>
  </si>
  <si>
    <t>จัดจ้างทำป้ายไวนิล    (สำนักปลัด)</t>
  </si>
  <si>
    <t xml:space="preserve">       CNTR-00068</t>
  </si>
  <si>
    <t xml:space="preserve"> 37/2568      CNTR-00069</t>
  </si>
  <si>
    <t>จัดจ้างซ่อมแซมถนนลูกรังภายในหมู่บ้านกระเบื้อง ม.6</t>
  </si>
  <si>
    <t xml:space="preserve"> 38/2568      CNTR-00068</t>
  </si>
  <si>
    <t>จัดชื้อครุภัณฑ์คอมพิวเตอร์(เครื่องพิมพ์) ศพด.บ้านโนนจิก</t>
  </si>
  <si>
    <t xml:space="preserve"> 39/2568      CNTR-00071</t>
  </si>
  <si>
    <t>จัดชื้อวัสดุสำนักงาน     (กองช่าง)</t>
  </si>
  <si>
    <t xml:space="preserve"> 40/2568      CNTR-00072</t>
  </si>
  <si>
    <t>จัดชื้อวัสดุงานบ้านงานครัว(ศพด.บ้านโนนกระแต)</t>
  </si>
  <si>
    <t xml:space="preserve"> 41/2568      CNTR-00076</t>
  </si>
  <si>
    <t>จัดชื้อวัสดุงานบ้านงานครัว(ศพด.บ้านโนนจิก)</t>
  </si>
  <si>
    <t xml:space="preserve"> 42/2568      CNTR-00077</t>
  </si>
  <si>
    <t>จัดจ้างซ่อมแซมถนนลูกรังภายในหมู่บ้านนาห้วยแคน ม.9</t>
  </si>
  <si>
    <t>หจก.อุบลมากมูล</t>
  </si>
  <si>
    <t xml:space="preserve"> 43/2568      CNTR-00074</t>
  </si>
  <si>
    <t>จัดชื้อเครื่องตัดหญ้า จำนวน 2 เครื่อง (สำนักปลัด)</t>
  </si>
  <si>
    <t xml:space="preserve"> 44/2568      CNTR-00075</t>
  </si>
  <si>
    <t>CNTR-00027/68</t>
  </si>
  <si>
    <t>CNTR-00028/68</t>
  </si>
  <si>
    <t>CNTR-00029/68</t>
  </si>
  <si>
    <t>นายทิวัตถ์ โปลา</t>
  </si>
  <si>
    <t>บ.เจริญใจดีฯ</t>
  </si>
  <si>
    <t>จัดชื้อเครื่องปรับอากาศ ขนาด 12,000 บีทียู จำนวน 1 เครื่อง       (สำนักปลัด)</t>
  </si>
  <si>
    <t>จัดชื้อเครื่องปรับอากาศ ขนาด 18,000 บีทียู จำนวน 1 เครื่อง        (กองคลัง)</t>
  </si>
  <si>
    <t>จัดชื้อเครื่องคอมพิวเตอร์(โน้ตบุ๊ก) จำนวน 1 เครื่อง        (กองคลัง)</t>
  </si>
  <si>
    <t>จัดชื้อวัคชีนป้องกันโรคพิษสุนัขบ้า (สำนักปลัด)</t>
  </si>
  <si>
    <t>หจก.พิพัฒน์กรุ๊ป1979</t>
  </si>
  <si>
    <t>จัดชื้อเก้าอี้สำนักงาน จำนวน 6 ตัว (สำนักปลัด)</t>
  </si>
  <si>
    <t>จ้างเหมาบริการทำตรายางสัญลักษณ์ของทางราชการ (สำนักปลัด)</t>
  </si>
  <si>
    <t>จัดชื้อตู้บานเลื่อนทึบ จำนวน 1 ตัว (สำนักปลัด)</t>
  </si>
  <si>
    <t>จัดชื้อตู้บานเลื่อนกระจก จำนวน 1 ตัว (สำนักปลัด)</t>
  </si>
  <si>
    <t>จัดจ้างโครงการก่อสร้างถนน คสล. บ้านเสาเล้า ม.4</t>
  </si>
  <si>
    <t>หจก.ธนภัทรกิจรุ่งเรือง</t>
  </si>
  <si>
    <t>จัดจ้างโครงการก่อสร้างถนน คสล. บ้านโนนกระแต ม.11</t>
  </si>
  <si>
    <t>จัดจ้างซ่อมแซมและบำรุงรักษาเครื่องปรับอากาศจำนวน 1 เครื่อง (กองคลัง)</t>
  </si>
  <si>
    <t>จัดชื้อเชื้อเพลิงตามโครงการป้องกันโรคไข้เลือดออก (สำนักปลัด)</t>
  </si>
  <si>
    <t>บ.ธวัชชัยปิโตเลียม จำกัด</t>
  </si>
  <si>
    <t>จัดจ้างทำป้ายโครงการป้องกันโรคไข้เลือดออก (สำนักปลัด)</t>
  </si>
  <si>
    <t>จัดจ้างเจ้าหน้าที่ปฏิบัติงานกู้ชีพกู้ภัย 1669 (สำนักปลัด)</t>
  </si>
  <si>
    <t>นายสินทร พามาดี</t>
  </si>
  <si>
    <t>นายณัฐน์พงศ์ ผ่องแผ้ว</t>
  </si>
  <si>
    <t>CNTR-00022/68</t>
  </si>
  <si>
    <t>CNTR-00021/68</t>
  </si>
  <si>
    <t>CNTR-00020/68</t>
  </si>
  <si>
    <t>CNTR-00019/68</t>
  </si>
  <si>
    <t>CNTR-00001/68</t>
  </si>
  <si>
    <t>CNTR-00002/68</t>
  </si>
  <si>
    <t>CNTR-00003/68</t>
  </si>
  <si>
    <t>CNTR-00004/68</t>
  </si>
  <si>
    <t>CNTR-00005/68</t>
  </si>
  <si>
    <t>CNTR-00008/68</t>
  </si>
  <si>
    <t>CNTR-00007/68</t>
  </si>
  <si>
    <t>CNTR-00006/68</t>
  </si>
  <si>
    <t>CNTR-00009/68</t>
  </si>
  <si>
    <t>CNTR-00010/68</t>
  </si>
  <si>
    <t>CNTR-00011/68</t>
  </si>
  <si>
    <t>CNTR-00012/68</t>
  </si>
  <si>
    <t>CNTR-00016/68</t>
  </si>
  <si>
    <t>CNTR-00017/68</t>
  </si>
  <si>
    <t>CNTR-00018/68</t>
  </si>
  <si>
    <t>CNTR-00023/68</t>
  </si>
  <si>
    <t>CNTR-00024/68</t>
  </si>
  <si>
    <t>CNTR-00025/68</t>
  </si>
  <si>
    <t>CNTR-00026/68</t>
  </si>
  <si>
    <t>จัดชื้อวัสดุไฟฟ้าและวิทยุ  (สำนักปลัด)</t>
  </si>
  <si>
    <t>CNTR-00044/68</t>
  </si>
  <si>
    <t xml:space="preserve"> CNTR-00047/68</t>
  </si>
  <si>
    <t>CNTR-00049/68</t>
  </si>
  <si>
    <t>09/06/2568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</si>
  <si>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</si>
  <si>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</si>
  <si>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</si>
  <si>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วงเงินงที่จะซื้อหรือจ้าง</t>
  </si>
  <si>
    <t>ราคากลาง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</si>
  <si>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</si>
  <si>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</si>
  <si>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</si>
  <si>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ประจำเดือน พฤศจิกายน  2567</t>
  </si>
  <si>
    <t>ณ วันที่  30  พฤศจิกายน   2567</t>
  </si>
  <si>
    <t>โดยสรุป</t>
  </si>
  <si>
    <t>ประจำเดือน ธันวาคม  2567</t>
  </si>
  <si>
    <t>ณ  วันที่  31   ธันวาคม   2567</t>
  </si>
  <si>
    <t>ประจำเดือน มกราคม  2568</t>
  </si>
  <si>
    <t>ณ วันที่  31 มกราคม 2568</t>
  </si>
  <si>
    <t>ประจำเดือน กุมภาพันธ์  2568</t>
  </si>
  <si>
    <t>ณ วันที่  28  กุมภาพันธ์  2568</t>
  </si>
  <si>
    <t>ประจำเดือน มีนาคม  2568</t>
  </si>
  <si>
    <t>ณ วันที่  31  มีนาคม  2568</t>
  </si>
  <si>
    <t>ประจำเดือน เมษายน  2568</t>
  </si>
  <si>
    <t>ณ วันที่ 30  เมษายน   2568</t>
  </si>
  <si>
    <t>ประจำเดือน พฤษภาคม  2568</t>
  </si>
  <si>
    <t>ณ วันที่  31  พฤษภาคม   2568</t>
  </si>
  <si>
    <t>ประจำเดือน มิถุนายน  2568</t>
  </si>
  <si>
    <t>ณ วันที่  30  มิถุนายน  2568</t>
  </si>
  <si>
    <t>วิธีประกวดแบบ</t>
  </si>
  <si>
    <t>หจก.ดี ไดมอนด์ คอนสตรัคชั่น</t>
  </si>
  <si>
    <t>เป็นผู้มีคุณสมบัติถูกต้องตามเงื่อนไขวิธีประกวดแบบ</t>
  </si>
  <si>
    <t xml:space="preserve"> 001/2568      CNTR-00156/68</t>
  </si>
  <si>
    <t xml:space="preserve">ปรับปรุงซ่อมแซมถนนลาดยาง รหัสสายทาง อบ.ถ 132-01 สายบ้านโนนกระแต - บ้านเสาเล้า หมู่ที่ 2 บ้านเสาเล้า หมู่ที่ 12 บ้านโนนจิก หมู่ที่ 6 บ้านกระเบื้อง  หมู่ที่ 5 บ้านม่วง ตำบลนาส่วง </t>
  </si>
  <si>
    <t xml:space="preserve"> 046/2568      CNTR-00079/68</t>
  </si>
  <si>
    <t xml:space="preserve"> 045/2568      CNTR-00078/68</t>
  </si>
  <si>
    <t xml:space="preserve"> 047/2568      CNTR-00081/68</t>
  </si>
  <si>
    <t xml:space="preserve"> 048/2568      CNTR-00082/68</t>
  </si>
  <si>
    <t xml:space="preserve"> 049/2568      CNTR-00080/68</t>
  </si>
  <si>
    <t xml:space="preserve"> 050/2568      CNTR-00084/68</t>
  </si>
  <si>
    <t xml:space="preserve"> 051/2568      CNTR-00083/68</t>
  </si>
  <si>
    <t xml:space="preserve"> 052/2568       CNTR-00086/68</t>
  </si>
  <si>
    <t xml:space="preserve"> 053/2568       CNTR-00085/68</t>
  </si>
  <si>
    <t xml:space="preserve"> 054/2568 CNTR-00092/68      </t>
  </si>
  <si>
    <t xml:space="preserve"> 055/2568 CNTR-00088/68     </t>
  </si>
  <si>
    <t xml:space="preserve"> 056/2568     CNTR-00090/68</t>
  </si>
  <si>
    <t xml:space="preserve"> 057/2568      CNTR-00089/68</t>
  </si>
  <si>
    <t xml:space="preserve"> CNTR-00087/68</t>
  </si>
  <si>
    <t xml:space="preserve"> CNTR-00101/68</t>
  </si>
  <si>
    <t xml:space="preserve"> CNTR-00096/68</t>
  </si>
  <si>
    <t xml:space="preserve"> CNTR-00114/68</t>
  </si>
  <si>
    <t xml:space="preserve"> CNTR-00115/68</t>
  </si>
  <si>
    <t xml:space="preserve"> CNTR-00134/68</t>
  </si>
  <si>
    <t xml:space="preserve"> CNTR-00138/68</t>
  </si>
  <si>
    <t xml:space="preserve"> CNTR-00135/68</t>
  </si>
  <si>
    <t xml:space="preserve"> CNTR-00136/68</t>
  </si>
  <si>
    <t xml:space="preserve"> CNTR-00137/68</t>
  </si>
  <si>
    <t xml:space="preserve"> CNTR-00131/68</t>
  </si>
  <si>
    <t xml:space="preserve"> CNTR-00132/68</t>
  </si>
  <si>
    <t xml:space="preserve"> CNTR-00133/68</t>
  </si>
  <si>
    <t xml:space="preserve"> CNTR-00130/68</t>
  </si>
  <si>
    <t>58/2568          CNTR-00099/68</t>
  </si>
  <si>
    <t>CNTR-00100/68</t>
  </si>
  <si>
    <t>CNTR-00097/68</t>
  </si>
  <si>
    <t>CNTR-00095/68</t>
  </si>
  <si>
    <t>CNTR-00104/68</t>
  </si>
  <si>
    <t>CNTR-00105/68</t>
  </si>
  <si>
    <t xml:space="preserve"> CNTR-00094/68</t>
  </si>
  <si>
    <t>CNTR-00093/68</t>
  </si>
  <si>
    <t>59/2568        CNTR-00109/68</t>
  </si>
  <si>
    <t>CNTR-00113/68</t>
  </si>
  <si>
    <t>CNTR-00110/68</t>
  </si>
  <si>
    <t xml:space="preserve"> 60/2568      CNTR-00123/68</t>
  </si>
  <si>
    <t xml:space="preserve"> 61/2568      CNTR-00122/68</t>
  </si>
  <si>
    <t xml:space="preserve"> 62/2568      CNTR-00107/68</t>
  </si>
  <si>
    <t xml:space="preserve"> 63/2568      CNTR-00106/68</t>
  </si>
  <si>
    <t>CNTR-00111/68</t>
  </si>
  <si>
    <t xml:space="preserve"> 64/2568            CNTR-00112/68</t>
  </si>
  <si>
    <t>CNTR-00152/68</t>
  </si>
  <si>
    <t>CNTR-00153/68</t>
  </si>
  <si>
    <t>CNTR-00154/68</t>
  </si>
  <si>
    <t>นายปน  มีแววแสง</t>
  </si>
  <si>
    <t>CNTR-00151/68</t>
  </si>
  <si>
    <t>CNTR-00155/68</t>
  </si>
  <si>
    <t>CNTR-00150/68</t>
  </si>
  <si>
    <t xml:space="preserve">      66/2568      CNTR-00108/68</t>
  </si>
  <si>
    <t xml:space="preserve">     65/2568       CNTR-00128/68</t>
  </si>
  <si>
    <t xml:space="preserve">  67/2568    CNTR-00127/68</t>
  </si>
  <si>
    <t xml:space="preserve">   68/2568       CNTR-00115/68</t>
  </si>
  <si>
    <t xml:space="preserve">  69/2568        CNTR-00125/68</t>
  </si>
  <si>
    <t>CNTR-00117/68</t>
  </si>
  <si>
    <t>CNTR-00126/68</t>
  </si>
  <si>
    <t>CNTR-00124/68</t>
  </si>
  <si>
    <t xml:space="preserve">       70/2568      CNTR-00158/68</t>
  </si>
  <si>
    <t xml:space="preserve">       71/2568      CNTR-00159/68</t>
  </si>
  <si>
    <t>โครงการก่อสร้างรางระบายน้ำ คสล.รูปตัวยู พร้อมฝาปิดตะแกรงเหล็กฯ บ้านเสาเล้า ม.2</t>
  </si>
  <si>
    <t>หจก. พัชรพรทวีทรัพย์การช่าง</t>
  </si>
  <si>
    <t xml:space="preserve">       72/2568      CNTR-00160/68</t>
  </si>
  <si>
    <t>ก่อสร้างถนนคอนกรีตเสริมเหล็กจากหมู่บ้าน ถึงหนองคู บ้านม่วง หมู่ 5</t>
  </si>
  <si>
    <t xml:space="preserve">       73/2568      CNTR-00164/68</t>
  </si>
  <si>
    <t>จัดซื้อเก้าอี้สำนักงาน จำนวน 3 ตัว (กองการศึกษาฯ)</t>
  </si>
  <si>
    <t>บริษัท เจริญใจดี เทรดดิ้ง 1988 จำกัด</t>
  </si>
  <si>
    <t>จัดซื้อน้ำยากำจัดยุงลายและทรายอะเบท</t>
  </si>
  <si>
    <t>หจก.พิพัฒน์ กรุ๊ป 1979</t>
  </si>
  <si>
    <t>จัดซื้อตู้เก็บแฟ้ม 40 ช่อง จำนวน 1 ตู้ (กองการศึกษาฯ)</t>
  </si>
  <si>
    <t xml:space="preserve">       74/2568      CNTR-00146/68</t>
  </si>
  <si>
    <t xml:space="preserve">       75/2568      CNTR-00121/68</t>
  </si>
  <si>
    <t xml:space="preserve">       76/2568      CNTR-00119/68</t>
  </si>
  <si>
    <t>จัดซื้อตู้เอกสารชนิด 2 บานเปิด (กองการศึกษาฯ)</t>
  </si>
  <si>
    <t xml:space="preserve">       77/2568      CNTR-00120/68</t>
  </si>
  <si>
    <t>จัดซื้อชุดรับแขก จำนวน 1 ชุด (สำนักปลัด)</t>
  </si>
  <si>
    <t xml:space="preserve">       78/2568      CNTR-00143/68</t>
  </si>
  <si>
    <t>จัดซื้อโต๊ะเอนกประสงค์ หน้าเหล็ก จำนวน 30 ตัว (สำนักปลัด)</t>
  </si>
  <si>
    <t xml:space="preserve">       79/2568      CNTR-00118/68</t>
  </si>
  <si>
    <t>จัดซื้อเครื่องคอมพิวเตอร์โน้ตบุ๊ก สำหรับงานสำนักงาน จำนวน 1 เครื่อง (กองการศึกษาฯ)</t>
  </si>
  <si>
    <t xml:space="preserve">     80/2568      CNTR-00145/68</t>
  </si>
  <si>
    <t>โครงการจ้างวางท่อระบายน้ำตรงข้ามตลาด (ข้างบ้านนายสาคร สานันท์) หมู่ 4 บ้านเสาเล้า</t>
  </si>
  <si>
    <t xml:space="preserve">     81/2568      CNTR-00162/68</t>
  </si>
  <si>
    <t>จัดซื้อเครื่องพิมพ์ Multifunction แบบฉีดหมึกพร้อมติดตั้งถังหมึกพิมพ์ (Ink Tank Printer) จำนวน 1  เครื่อง (สำนักปลัด)</t>
  </si>
  <si>
    <t xml:space="preserve">     82/2568      CNTR-00142/68</t>
  </si>
  <si>
    <t>จัดซื้อเครื่องพิมพ์เลเซอร์ หรือ LED สี ชนิด Network แบบที่ 1 (20 หน้า/นาที) สำนักปลัด</t>
  </si>
  <si>
    <t xml:space="preserve">     83/2568      CNTR-00170/68</t>
  </si>
  <si>
    <t>จัดซื้ออาหารเสริม (นม) สำหรับ ศพด. จำนวน 2 แห่ง ภายในเขตพื้นที่ อบต.นาส่วง</t>
  </si>
  <si>
    <t xml:space="preserve">     84/2568      CNTR-00148/68</t>
  </si>
  <si>
    <t>จัดซื้ออาหารเสริม (นม) สำหรับ สพฐ. จำนวน 5 แห่ง ภายในเขตพื้นที่ อบต.นาส่วง</t>
  </si>
  <si>
    <t xml:space="preserve">     85/2568      CNTR-00149/68</t>
  </si>
  <si>
    <t>CNTR-00129/68</t>
  </si>
  <si>
    <t>CNTR-00116/68</t>
  </si>
  <si>
    <t>CNTR-00206/68</t>
  </si>
  <si>
    <t>CNTR-00068/68</t>
  </si>
  <si>
    <t xml:space="preserve">CNTR-00141/68   </t>
  </si>
  <si>
    <t>จัดจ้างซ่อมแซมเครื่องพิมพ์ จำนวน 1 เครื่อง  (กองการศึกษา)</t>
  </si>
  <si>
    <t>จัดจ้างซ่อมแซมเครื่องเครื่องปรับอากาศ จำนวน 3 เครื่อง  (กองการศึกษา)</t>
  </si>
  <si>
    <t xml:space="preserve">CNTR-00144/68   </t>
  </si>
  <si>
    <t xml:space="preserve">CNTR-00179/68   </t>
  </si>
  <si>
    <t xml:space="preserve">CNTR-00175/68   </t>
  </si>
  <si>
    <t xml:space="preserve">CNTR-00178/68   </t>
  </si>
  <si>
    <t xml:space="preserve">CNTR-00177/68   </t>
  </si>
  <si>
    <t xml:space="preserve">CNTR-00174/68   </t>
  </si>
  <si>
    <t xml:space="preserve">CNTR-00176/68   </t>
  </si>
  <si>
    <t>จัดชื้อน้ำยากำจัดยุงลาย (สำนักปลัด)</t>
  </si>
  <si>
    <t>โครงการก่อสร้างถนนคอนกรีตเสริมเหล็ก สายหนองคู-หนองฮีบ้านกระเบื้อง หมู่ 6</t>
  </si>
  <si>
    <t>087/2568  CNTR-00163/68</t>
  </si>
  <si>
    <t>ห้างหุ้นส่วนจำกัด จอมทัพ คอนสตรัคชั่น (๒๐๒๐)</t>
  </si>
  <si>
    <t>โครงการก่อสร้างถนนคอนกรีตเสริมเหล็กจากหมู่บ้าน ถึงหนองคู บ้านม่วง หมู่ 5</t>
  </si>
  <si>
    <t xml:space="preserve">   088/2568   CNTR-00164/68</t>
  </si>
  <si>
    <t>จัดซื้อเครื่องคอมพิวเตอร์โน้ตบุ๊ก สําหรับงานสำนักงาน จำนวน 1 เครื่อง (สำนักปลัด)</t>
  </si>
  <si>
    <t xml:space="preserve">   089/2568   CNTR-00169/68</t>
  </si>
  <si>
    <t>จัดจ้างซ่อมแซมเครื่องเครื่องปรับอากาศ จำนวน 3 เครื่อง  (สำนักปลัด)</t>
  </si>
  <si>
    <t>CNTR-00157/68</t>
  </si>
  <si>
    <t>จ้างเหมารถปรับอากาศตามโครงการฝึกอบรมเพิ่มประสิทธิภาพของอาสาสมัครป้องกันภัยฝ่ายพลเรือน อบต.นาส่วง (สำนักปลัด)</t>
  </si>
  <si>
    <t>นายนิรันดร์  พิริยะกิจไพบูลย์</t>
  </si>
  <si>
    <t>090/2568   CNTR-00147/68</t>
  </si>
  <si>
    <t>ห้างหุ้นส่วนจำกัด วราวรรณก่อสร้าง</t>
  </si>
  <si>
    <t>จัดชื้อวัสดุก่อสร้าง จำนวน 2 รายการ</t>
  </si>
  <si>
    <t>091/2568   CNTR-00139/68</t>
  </si>
  <si>
    <t>โครงการก่อสร้างถนนแอสฟัลติกส์ จากถนนสายนาส่วง-นาเยีย ถึงกลางหมู่บ้านบ้านหนองบัว หมู่ 7 (เส้นกลางบ้าน)</t>
  </si>
  <si>
    <t>ห้างหุ้นส่วนจำกัด พัชรพรทวีทรัพย์การช่าง</t>
  </si>
  <si>
    <t>092/2568   CNTR-00165/68</t>
  </si>
  <si>
    <t>โครงการก่อสร้างถนน คสล.ภายในเขตบ้านเสาเล้า หมู่ 4</t>
  </si>
  <si>
    <t>093/2568   CNTR-00166/68</t>
  </si>
  <si>
    <t>โครงการปรับปรุงถนน คสล.เททับแอสฟัลติกส์ ซอยวังแสงทอง บ้านโนนกระแต หมู่ 11</t>
  </si>
  <si>
    <t>094/2568   CNTR-00167/68</t>
  </si>
  <si>
    <t>โครงการก่อสร้างถนน คสล.ภายในเขตบ้านโนนกระแต หมู่ 11</t>
  </si>
  <si>
    <t>095/2568   CNTR-00168/68</t>
  </si>
  <si>
    <t>ประจำเดือน กรกฎาคม   2568</t>
  </si>
  <si>
    <t>ณ วันที่ 31  กรกฎาคม  2568</t>
  </si>
  <si>
    <t>จัดชื้อวัสดุไฟฟ้าและวิทยุ (กองช่าง)</t>
  </si>
  <si>
    <t>ห้างหุ้นส่วนจำกัด อุบลสหไทย อิเล็คโทรนิคส์</t>
  </si>
  <si>
    <t>104/2568     CNTR-00189/68</t>
  </si>
  <si>
    <t>จ้างเหมาบริการซ่อมแซมเครื่องพ่นหมอกควัน จำนวน 1 เครื่อง (สำนักปลัด)</t>
  </si>
  <si>
    <t>ร้านบีเอส ซัพพลาย</t>
  </si>
  <si>
    <t>105/2568  CNTR-00190/68</t>
  </si>
  <si>
    <t>จัดชื้อวัสดุสำนักงาน (กองคลัง)</t>
  </si>
  <si>
    <t xml:space="preserve">   106/2568   CNTR-00191/68</t>
  </si>
  <si>
    <t>โครงการก่อสร้างรางระบายน้ำ คสล.รูปตัวยูพร้อมฝาปิดท่อ คสล.ภายในหมู่บ้านนาห้วยแคน หมู่ 9</t>
  </si>
  <si>
    <t>ห้างหุ้นส่วนจำกัด ธนภัทรกิจรุ่งเรือง</t>
  </si>
  <si>
    <t xml:space="preserve">   107/2568   CNTR-00193/68</t>
  </si>
  <si>
    <t>โครงการก่อสร้างลานคอนกรีตเสริมเหล็กภายในเขตสำนักงาน อบต.นาส่วง</t>
  </si>
  <si>
    <t>ห้างหุ้นส่วนจำกัด อุบล ทีเอส</t>
  </si>
  <si>
    <t xml:space="preserve">   108/2568   CNTR-00194/68</t>
  </si>
  <si>
    <t>109/2568  CNTR-00195/68</t>
  </si>
  <si>
    <t>โครงการก่อสร้างถนนคอนกรีตเสริมเหล็กซอยบ้านนายอนันต์  แสนทวีสุข  บ้านนาห้วยแคน หมู่ ๙</t>
  </si>
  <si>
    <t>110/2568   CNTR-00196/68</t>
  </si>
  <si>
    <t>โครงการก่อสร้างถนนคอนกรีตเสริมเหล็กซอยบ้านนางบุญมา  ประเสริฐบุญ  บ้านนาห้วยแคน หมู่ ๙</t>
  </si>
  <si>
    <t>111/2568   CNTR-00198/68</t>
  </si>
  <si>
    <t>ประจำเดือน สิงหาคม  2568</t>
  </si>
  <si>
    <t>ณ วันที่  31  สิงหาคม   2568</t>
  </si>
  <si>
    <t>112/2568     CNTR-00199/68</t>
  </si>
  <si>
    <t>86/2568     CNTR-00140/68</t>
  </si>
  <si>
    <t>จัดซื้อวัสดุคอมพิวเตอร์ (กองการศึกษาฯ)</t>
  </si>
  <si>
    <t>113/2568  CNTR-00200/68</t>
  </si>
  <si>
    <t>จัดซื้อวัสดุคอมพิวเตอร์ (ศพด.โนนจิก)</t>
  </si>
  <si>
    <t>114/2568  CNTR-00201/68</t>
  </si>
  <si>
    <t>จัดซื้อวัสดุคอมพิวเตอร์ (ศพด.โนนกระแต)</t>
  </si>
  <si>
    <t>115/2568  CNTR-00202/68</t>
  </si>
  <si>
    <t xml:space="preserve">จ้างเหมาบริการซ่อมแซมโถปัสสาวะ (ศพด.บ้านโนนจิก) </t>
  </si>
  <si>
    <t>นายไกรศร  อาศัยโค</t>
  </si>
  <si>
    <t xml:space="preserve">    116/2568  CNTR-00203/68</t>
  </si>
  <si>
    <t xml:space="preserve">จ้างเหมาบริการซ่อมแซมหลังคา (ศพด.บ้านโนนจิก) </t>
  </si>
  <si>
    <t xml:space="preserve">    117/2568  CNTR-00204/68</t>
  </si>
  <si>
    <t>จ้างเหมาบริการซ่อมแซมรถยนต์กู้ชีพ 1669</t>
  </si>
  <si>
    <t>บริษัท มิตซูไทยยนต์ จำกัด</t>
  </si>
  <si>
    <t>118/2568   CNTR-00207/68</t>
  </si>
  <si>
    <t>โครงการก่อสร้างถนนคอนกรีตเสริมเหล็กซอยนาครูนิกร จากบ้านนางเพ็ญพักตร์ บิลทะศรี   บ้านนาห้วยแคน  หมู่ ๙</t>
  </si>
  <si>
    <t>119/2568   CNTR-00208/68</t>
  </si>
  <si>
    <t xml:space="preserve">    120/2568  CNTR-00210/68</t>
  </si>
  <si>
    <t>โครงการก่อสร้างถนน คสล.ภายในเขตบ้านกระเบื้อง หมู่ 6</t>
  </si>
  <si>
    <t>121/2568   CNTR-00209/68</t>
  </si>
  <si>
    <t>จ้างเหมาบริการตัดผ้าคลุมโต๊ะ จำนวน 25 ผืน (สำนักปลัด)</t>
  </si>
  <si>
    <t>ร้านสุรชาติผ้าเมตร</t>
  </si>
  <si>
    <t>122/2568   CNTR-00211/68</t>
  </si>
  <si>
    <t>จัดซื้อเครื่องทำน้ำร้อน น้ำเย็น แบบถังน้ำคว่ำ 2 หัวก๊อก เย็น-ร้อน ขนาดบรรจุไม่น้อยกว่า 18 ลิตร (สำนักปลัด)</t>
  </si>
  <si>
    <t>จัดซื้อวัสดุคอมพิวเตอร์ (กองคลัง)</t>
  </si>
  <si>
    <t>096/2568   CNTR-00172/68</t>
  </si>
  <si>
    <t>097/2568   CNTR-00180/68</t>
  </si>
  <si>
    <t>จัดซื้อวัสดุงานบ้านงานครัว (สำนักปลัด)</t>
  </si>
  <si>
    <t>บริษัท ยงสงวนกรุ๊ป จำกัด</t>
  </si>
  <si>
    <t>098/2568   CNTR-00171/68</t>
  </si>
  <si>
    <t>จัดซื้อตู้เก็บอุปกรณ์ดับเพลิง  จำนวน 1 หลัง (งานป้องกันฯ)</t>
  </si>
  <si>
    <t>099/2568   CNTR-00181/68</t>
  </si>
  <si>
    <t>จัดซื้อแว่นตาโครงการคัดกรองความผิดปกติทางสายตาและแก้ไขปัญหาการมองเห็นไม่ชัดเจนในกลุ่มผู้สูงอายุ ประจำปี ๒๕๖๘</t>
  </si>
  <si>
    <t>ร้านพุทธาการแว่น</t>
  </si>
  <si>
    <t>100/2568   CNTR-00186/68</t>
  </si>
  <si>
    <t>โครงการก่อสร้างรางระบายน้ำ คสล.รูปตัวยูพร้อมฝาปิดท่อ คสล.ภายในหมู่บ้าน บ้านม่วง หมู่ 5</t>
  </si>
  <si>
    <t>101/2568   CNTR-00182/68</t>
  </si>
  <si>
    <t>จัดซื้ออาหารเสริม (นม) สำหรับ สพฐ. จำนวน 5 แห่ง</t>
  </si>
  <si>
    <t>102/2568   CNTR-00188/68</t>
  </si>
  <si>
    <t>จัดซื้ออาหารเสริม (นม) สำหรับ ศพด. จำนวน 2 แห่ง</t>
  </si>
  <si>
    <t>103/2568   CNTR-00187/68</t>
  </si>
  <si>
    <t>นายธนกร  ประถมชัย</t>
  </si>
  <si>
    <t xml:space="preserve">CNTR-00184/68   </t>
  </si>
  <si>
    <t>นายปริวัตร  อำพันธ์</t>
  </si>
  <si>
    <t>CNTR-00183/68</t>
  </si>
  <si>
    <t>โครงการก่อสร้างถนน คสล.ภายในเขตบ้านหนองบัว หมู่ 7</t>
  </si>
  <si>
    <t>123/2568   CNTR-00212/68</t>
  </si>
  <si>
    <t>จัดซื้อวัสดุสำนักงาน (สำนักปลัด)</t>
  </si>
  <si>
    <t>124/2568   CNTR-00213/68</t>
  </si>
  <si>
    <t>จัดซื้อวัสดุสำนักงาน (กองคลัง)</t>
  </si>
  <si>
    <t>125/2568   CNTR-00214/68</t>
  </si>
  <si>
    <t>โครงการก่อสร้างลานแอสฟัลติกส์ภายในสำนักงาน อบต.นาส่วง</t>
  </si>
  <si>
    <t>126/2568   CNTR-00215/68</t>
  </si>
  <si>
    <t>โครงการก่อสร้างถนนแอสฟัลติกส์จากหมู่บ้าน ถึงสะพานห้วยแคน เขตเทศบาลตำบลนาส่วง   บ้านกระเบื้อง หมู่ 6</t>
  </si>
  <si>
    <t>127/2568   CNTR-00216/68</t>
  </si>
  <si>
    <t>โครงการก่อสร้างถนนแอสฟัลติกส์จากหมู่บ้าน ถึงแยกหนองขาม  บ้านกระเบื้อง หมู่ 6</t>
  </si>
  <si>
    <t>128/2568   CNTR-00218/68</t>
  </si>
  <si>
    <t>129/2568   CNTR-00219/68</t>
  </si>
  <si>
    <t>จ้างเหมาบริการซ่อมแซมรถยนต์ส่วนกลาง ทะเบียน กฉ 735 อบ</t>
  </si>
  <si>
    <t>บริษัทอีซูซุตังปักบริการ  จำกัด</t>
  </si>
  <si>
    <t>130/2568   CNTR-00221/68</t>
  </si>
  <si>
    <t>จ้างเหมาบริการซ่อมแซมกล้อง CCTV จำนวน 8 ตัว (สำนักปลัด)</t>
  </si>
  <si>
    <t>นายธวัชชัย อุ่นศรี</t>
  </si>
  <si>
    <t>131/2568   CNTR-00222/68</t>
  </si>
  <si>
    <t>โครงการก่อสร้างรางระบายน้ำ คสล.รูปตัวยู พร้อมฝาปิด คสล.หน้าบ้านนายสุวรรณ มะสิทธิ์ ถึงบ้านนางน้ำฝน  จันทศิลา บ้านโนนจิก หมู่ 12</t>
  </si>
  <si>
    <t>132/2568   CNTR-00228/68</t>
  </si>
  <si>
    <t>จ้างเหมาบริการซ่อมแซมรถยนต์บรรทุกขยะ ทะเบียน 84-3651 อบ</t>
  </si>
  <si>
    <t>133/2568   CNTR-00233/68</t>
  </si>
  <si>
    <t>จ้างเหมาจัดทำตรายาง (สำนักปลัด)</t>
  </si>
  <si>
    <t>จัดซื้อวัสดุก่อสร้าง (สำนักปลัด)</t>
  </si>
  <si>
    <t>หจก.บุญห่อวัสดุก่อสร้าง</t>
  </si>
  <si>
    <t>CNTR-00220/68</t>
  </si>
  <si>
    <t>ร้านบดินทร์ พริ้นท์ดีไชน์</t>
  </si>
  <si>
    <t xml:space="preserve">CNTR-00223/68   </t>
  </si>
  <si>
    <t>นายวิโรจน์  โลกัน</t>
  </si>
  <si>
    <t xml:space="preserve">CNTR-00224/68   </t>
  </si>
  <si>
    <t>นายสิทธิชัย  จิตรักษ์</t>
  </si>
  <si>
    <t xml:space="preserve">CNTR-00225/68   </t>
  </si>
  <si>
    <t>นายสินทร  พามาดี</t>
  </si>
  <si>
    <t xml:space="preserve">CNTR-00226/68   </t>
  </si>
  <si>
    <t>นายวินัย  สัมพันธ์</t>
  </si>
  <si>
    <t xml:space="preserve">CNTR-00227/68   </t>
  </si>
  <si>
    <t>นางสาวทักษิณา  บุญเลิศ</t>
  </si>
  <si>
    <t>จัดจ้างเจ้าหน้าที่ปฏิบัติงานด้านการจัดเก็บรายได้ฯ (กองคลัง)</t>
  </si>
  <si>
    <t xml:space="preserve">CNTR-00230/68   </t>
  </si>
  <si>
    <t>นายสมศรี  พงษ์พื้น</t>
  </si>
  <si>
    <t>CNTR-00231/68</t>
  </si>
  <si>
    <t>นายแสวง  กริโส</t>
  </si>
  <si>
    <t xml:space="preserve">CNTR-00232/68   </t>
  </si>
  <si>
    <t>ประจำเดือน กันยายน   2568</t>
  </si>
  <si>
    <t>ณ วันที่ 30  กันยายน   2568</t>
  </si>
  <si>
    <t>จ้างจัดทำตรายางสัญลักษณ์ของทางราชการ (กองคลัง)</t>
  </si>
  <si>
    <t xml:space="preserve"> CNTR-00234/68</t>
  </si>
  <si>
    <t>โครงการก่อสร้างถนนคอนกรีตเสริมเหล็ก รหัสสายทาง อบ.ถ.132-004 สายหนองคู-หนองฮี ฯ</t>
  </si>
  <si>
    <t>ห้างหุ้นส่วนจำกัด โพธิ์ศรีสุวรรณก่อสร้าง</t>
  </si>
  <si>
    <t>002/2568  CNTR-00235/68</t>
  </si>
  <si>
    <t>โครงการก่อสร้างรางระบายน้ำ คสล.รูปตัวยู พร้อมฝาปิด คสล.หน้าบ้านนายสุรศักดิ์  ทำบึงการ ถึงบ้านนายอนงค์  การุณรัตน์  บ้านโนนจิก หมู่ 12</t>
  </si>
  <si>
    <t xml:space="preserve">   134/2568   CNTR-00233/68</t>
  </si>
  <si>
    <t>จัดซื้อวัสดุไฟฟ้าและวิทยุ จำนวน 5 รายการ (กองช่าง)</t>
  </si>
  <si>
    <t xml:space="preserve">   135/2568   CNTR-00236/68</t>
  </si>
  <si>
    <t>โครงการก่อสร้างถนน คสล.ภายในเขตบ้านโนนจิก หมู่ 12</t>
  </si>
  <si>
    <t xml:space="preserve">   136/2568   CNTR-00237/68</t>
  </si>
  <si>
    <t>โครงการก่อสร้างลาน คสล. อเนกประสงค์บ้านกุดยาง หมู่ 8</t>
  </si>
  <si>
    <t>137/2568  CNTR-00238/68</t>
  </si>
  <si>
    <t>ร้านที ที เจริญการค้า 1</t>
  </si>
  <si>
    <t>138/2568   CNTR-00239/68</t>
  </si>
  <si>
    <t>จัดซื้อเครื่องปรับอากาศ แบบแยกส่วน (ราคารวมค่าติดตั้ง) แบบติดผนัง (ระบบ Inverter) ขนาด 24,000 บีทียู (กองช่าง)</t>
  </si>
  <si>
    <t>จัดซื้อเครื่องปรับอากาศ แบบแยกส่วน (ราคารวมค่าติดตั้ง)  แบบติดผนัง (ระบบ Inverter) ขนาด 12,000 บีทียู (สำนักปลัด)</t>
  </si>
  <si>
    <t>139/2568   CNTR-00240/68</t>
  </si>
  <si>
    <t>จัดซื้อเครื่องปรับอากาศ แบบแยกส่วน (ราคารวมค่าติดตั้ง) แบบแขวน (ระบบ Inverter) ขนาด 18,000  บีทียู (สำนักปลัด) จำนวน 4 เครื่อง</t>
  </si>
  <si>
    <t>140/2568   CNTR-00241/68</t>
  </si>
  <si>
    <t>จัดซื้อเครื่องกดน้ำร้อน/น้ำเย็น (กองช่าง)</t>
  </si>
  <si>
    <t>141/2568   CNTR-00242/68</t>
  </si>
  <si>
    <t>จัดซื้อตู้เย็น ขนาด 7 คิวบิกฟุต (กองช่าง)</t>
  </si>
  <si>
    <t>142/2568   CNTR-00243/68</t>
  </si>
  <si>
    <t>จัดซื้อตู้เหล็ก แบบ 2 บาน (สำนักปลัด)</t>
  </si>
  <si>
    <t>143/2568   CNTR-00244/68</t>
  </si>
  <si>
    <t>โครงการก่อสร้างรางระบายน้ำ รูปตัวยู พร้อมฝาปิดท่อ คสล.ภายในหมู่บ้านบ้านเสาเล้า หมู่ 4  (หน้าบ้านนายมงคล  กานัง ถึงเส้นทางไปหนองสะแบง)</t>
  </si>
  <si>
    <t>144/2568   CNTR-00245/68</t>
  </si>
  <si>
    <t>โครงการก่อสร้างซุ้มประตูทางเข้าหมู่บ้านกระเบื้อง (บริเวณทางไป อบต.นาส่วง) หมู่ 6 บ้านกระเบื้อง</t>
  </si>
  <si>
    <t>145/2568   CNTR-00246/68</t>
  </si>
  <si>
    <t>146/2568   CNTR-00247/68</t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</si>
  <si>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</si>
  <si>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</si>
  <si>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</si>
  <si>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</si>
  <si>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</si>
  <si>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</si>
  <si>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</si>
  <si>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ไม่มี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</si>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</sst>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4"/>
      <color rgb="FF000000"/>
      <name val="TH SarabunPSK"/>
      <family val="2"/>
    </font>
    <font>
      <sz val="12"/>
      <color rgb="FF000000"/>
      <name val="TH SarabunIT๙"/>
      <family val="2"/>
    </font>
    <font>
      <sz val="12"/>
      <color rgb="FF111827"/>
      <name val="TH SarabunIT๙"/>
      <family val="2"/>
    </font>
    <font>
      <sz val="12"/>
      <color theme="1"/>
      <name val="TH SarabunIT๙"/>
      <family val="2"/>
      <charset val="222"/>
    </font>
    <font>
      <sz val="12"/>
      <color rgb="FF000000"/>
      <name val="TH SarabunPSK"/>
      <family val="2"/>
      <charset val="222"/>
    </font>
    <font>
      <sz val="12"/>
      <color rgb="FF000000"/>
      <name val="TH SarabunIT๙"/>
      <family val="2"/>
      <charset val="222"/>
    </font>
    <font>
      <sz val="12"/>
      <color rgb="FF111827"/>
      <name val="TH SarabunIT๙"/>
      <family val="2"/>
      <charset val="22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43" fontId="2" fillId="0" borderId="4" xfId="1" applyFont="1" applyBorder="1" applyAlignment="1">
      <alignment vertical="top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/>
    <xf numFmtId="43" fontId="5" fillId="0" borderId="0" xfId="1" applyFont="1"/>
    <xf numFmtId="15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5" fontId="2" fillId="0" borderId="1" xfId="0" applyNumberFormat="1" applyFont="1" applyBorder="1" applyAlignment="1">
      <alignment horizontal="center" vertical="top"/>
    </xf>
    <xf numFmtId="14" fontId="2" fillId="0" borderId="4" xfId="1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3" fontId="2" fillId="0" borderId="4" xfId="1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43" fontId="2" fillId="0" borderId="4" xfId="1" applyFont="1" applyBorder="1" applyAlignment="1">
      <alignment horizontal="left" vertical="top"/>
    </xf>
    <xf numFmtId="43" fontId="2" fillId="0" borderId="4" xfId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  <xf numFmtId="43" fontId="2" fillId="0" borderId="0" xfId="0" applyNumberFormat="1" applyFont="1"/>
    <xf numFmtId="0" fontId="9" fillId="0" borderId="1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8" fillId="2" borderId="7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3" fontId="10" fillId="0" borderId="1" xfId="1" applyFont="1" applyBorder="1" applyAlignment="1">
      <alignment vertical="top"/>
    </xf>
    <xf numFmtId="0" fontId="11" fillId="2" borderId="7" xfId="0" applyFont="1" applyFill="1" applyBorder="1" applyAlignment="1">
      <alignment horizontal="left" vertical="top" wrapText="1"/>
    </xf>
    <xf numFmtId="14" fontId="12" fillId="2" borderId="7" xfId="0" applyNumberFormat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43" fontId="10" fillId="0" borderId="4" xfId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0" fontId="12" fillId="2" borderId="7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2" fillId="2" borderId="7" xfId="0" applyFont="1" applyFill="1" applyBorder="1" applyAlignment="1">
      <alignment horizontal="left" vertical="top" wrapText="1"/>
    </xf>
    <xf numFmtId="4" fontId="12" fillId="2" borderId="7" xfId="0" applyNumberFormat="1" applyFont="1" applyFill="1" applyBorder="1" applyAlignment="1">
      <alignment horizontal="right" vertical="top" wrapText="1"/>
    </xf>
    <xf numFmtId="0" fontId="10" fillId="0" borderId="4" xfId="0" applyFont="1" applyBorder="1" applyAlignment="1">
      <alignment horizontal="center" vertical="top"/>
    </xf>
    <xf numFmtId="43" fontId="10" fillId="0" borderId="4" xfId="1" applyFont="1" applyBorder="1" applyAlignment="1">
      <alignment vertical="top" wrapText="1"/>
    </xf>
    <xf numFmtId="0" fontId="10" fillId="0" borderId="0" xfId="0" applyFont="1"/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43" fontId="2" fillId="0" borderId="3" xfId="1" applyFont="1" applyBorder="1" applyAlignment="1">
      <alignment vertical="top"/>
    </xf>
    <xf numFmtId="15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vertical="top" wrapText="1"/>
    </xf>
    <xf numFmtId="43" fontId="10" fillId="0" borderId="2" xfId="1" applyFont="1" applyBorder="1" applyAlignment="1">
      <alignment vertical="top"/>
    </xf>
    <xf numFmtId="43" fontId="10" fillId="0" borderId="3" xfId="1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14" fontId="12" fillId="2" borderId="10" xfId="0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left" vertical="top" wrapText="1"/>
    </xf>
    <xf numFmtId="14" fontId="12" fillId="2" borderId="12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3" fontId="10" fillId="0" borderId="1" xfId="1" applyFont="1" applyBorder="1" applyAlignment="1">
      <alignment vertical="top" wrapText="1"/>
    </xf>
    <xf numFmtId="14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4" fontId="12" fillId="2" borderId="10" xfId="0" applyNumberFormat="1" applyFont="1" applyFill="1" applyBorder="1" applyAlignment="1">
      <alignment horizontal="right" vertical="top" wrapText="1"/>
    </xf>
    <xf numFmtId="0" fontId="11" fillId="2" borderId="10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4" fontId="12" fillId="2" borderId="12" xfId="0" applyNumberFormat="1" applyFont="1" applyFill="1" applyBorder="1" applyAlignment="1">
      <alignment horizontal="right" vertical="top" wrapText="1"/>
    </xf>
    <xf numFmtId="4" fontId="12" fillId="2" borderId="1" xfId="0" applyNumberFormat="1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43" fontId="10" fillId="0" borderId="3" xfId="1" applyFont="1" applyBorder="1" applyAlignment="1">
      <alignment vertical="top" wrapText="1"/>
    </xf>
    <xf numFmtId="0" fontId="11" fillId="2" borderId="12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4" fontId="8" fillId="2" borderId="12" xfId="0" applyNumberFormat="1" applyFont="1" applyFill="1" applyBorder="1" applyAlignment="1">
      <alignment horizontal="right" vertical="top" wrapText="1"/>
    </xf>
    <xf numFmtId="0" fontId="7" fillId="2" borderId="1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5" fillId="0" borderId="0" xfId="0" applyFont="1"/>
    <xf numFmtId="0" fontId="14" fillId="0" borderId="7" xfId="0" applyFont="1" applyBorder="1" applyAlignment="1">
      <alignment horizontal="center" wrapText="1"/>
    </xf>
    <xf numFmtId="0" fontId="15" fillId="0" borderId="7" xfId="0" applyFont="1" applyBorder="1"/>
    <xf numFmtId="0" fontId="15" fillId="3" borderId="7" xfId="0" applyFont="1" applyFill="1" applyBorder="1"/>
    <xf numFmtId="4" fontId="15" fillId="0" borderId="7" xfId="0" applyNumberFormat="1" applyFont="1" applyBorder="1"/>
    <xf numFmtId="0" fontId="16" fillId="0" borderId="7" xfId="0" applyFont="1" applyBorder="1" applyAlignment="1">
      <alignment horizontal="center" vertical="top" wrapText="1"/>
    </xf>
    <xf numFmtId="0" fontId="5" fillId="3" borderId="7" xfId="0" applyFont="1" applyFill="1" applyBorder="1" applyAlignment="1">
      <alignment vertical="top" wrapText="1"/>
    </xf>
    <xf numFmtId="0" fontId="17" fillId="0" borderId="7" xfId="0" applyFont="1" applyBorder="1" applyAlignment="1">
      <alignment horizontal="center" vertical="top" wrapText="1"/>
    </xf>
    <xf numFmtId="4" fontId="17" fillId="0" borderId="7" xfId="0" applyNumberFormat="1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/>
    </xf>
    <xf numFmtId="4" fontId="17" fillId="4" borderId="7" xfId="0" applyNumberFormat="1" applyFont="1" applyFill="1" applyBorder="1" applyAlignment="1">
      <alignment horizontal="center" vertical="top" wrapText="1"/>
    </xf>
    <xf numFmtId="0" fontId="18" fillId="0" borderId="0" xfId="0" applyFont="1"/>
    <xf numFmtId="0" fontId="19" fillId="0" borderId="0" xfId="0" applyFont="1"/>
    <xf numFmtId="43" fontId="20" fillId="0" borderId="0" xfId="1" applyFont="1"/>
    <xf numFmtId="43" fontId="18" fillId="0" borderId="0" xfId="0" applyNumberFormat="1" applyFont="1"/>
    <xf numFmtId="4" fontId="15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 shrinkToFit="1"/>
    </xf>
    <xf numFmtId="43" fontId="3" fillId="0" borderId="4" xfId="1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0D0E-D6B8-4B21-9189-E4EBE8324140}">
  <dimension ref="A1:L42"/>
  <sheetViews>
    <sheetView workbookViewId="0">
      <selection activeCell="F9" sqref="F9"/>
    </sheetView>
  </sheetViews>
  <sheetFormatPr defaultColWidth="9" defaultRowHeight="15.6" x14ac:dyDescent="0.3"/>
  <cols>
    <col min="1" max="1" width="3.8984375" style="1" customWidth="1"/>
    <col min="2" max="2" width="15.3984375" style="2" customWidth="1"/>
    <col min="3" max="3" width="11.3984375" style="3" customWidth="1"/>
    <col min="4" max="4" width="9.296875" style="3" customWidth="1"/>
    <col min="5" max="5" width="9.3984375" style="2" customWidth="1"/>
    <col min="6" max="6" width="10.8984375" style="2" customWidth="1"/>
    <col min="7" max="7" width="10.69921875" style="2" customWidth="1"/>
    <col min="8" max="8" width="13" style="2" customWidth="1"/>
    <col min="9" max="9" width="11.19921875" style="3" customWidth="1"/>
    <col min="10" max="10" width="13.8984375" style="3" customWidth="1"/>
    <col min="11" max="11" width="11.5" style="1" customWidth="1"/>
    <col min="12" max="12" width="12.3984375" style="2" customWidth="1"/>
    <col min="13" max="16384" width="9" style="2"/>
  </cols>
  <sheetData>
    <row r="1" spans="1:12" x14ac:dyDescent="0.3">
      <c r="L1" s="5" t="s">
        <v>1</v>
      </c>
    </row>
    <row r="2" spans="1:12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106" t="s">
        <v>278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x14ac:dyDescent="0.3">
      <c r="A5" s="115" t="s">
        <v>279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9" t="s">
        <v>284</v>
      </c>
      <c r="K6" s="110" t="s">
        <v>9</v>
      </c>
      <c r="L6" s="111"/>
    </row>
    <row r="7" spans="1:12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0"/>
      <c r="K7" s="104" t="s">
        <v>15</v>
      </c>
      <c r="L7" s="104" t="s">
        <v>10</v>
      </c>
    </row>
    <row r="8" spans="1:12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01"/>
      <c r="K8" s="105"/>
      <c r="L8" s="105"/>
    </row>
    <row r="9" spans="1:12" ht="82.8" customHeight="1" x14ac:dyDescent="0.3">
      <c r="A9" s="6">
        <v>1</v>
      </c>
      <c r="B9" s="7" t="s">
        <v>50</v>
      </c>
      <c r="C9" s="8">
        <v>100000</v>
      </c>
      <c r="D9" s="8">
        <v>96236.86</v>
      </c>
      <c r="E9" s="7" t="s">
        <v>13</v>
      </c>
      <c r="F9" s="7" t="s">
        <v>51</v>
      </c>
      <c r="G9" s="8">
        <v>96236.86</v>
      </c>
      <c r="H9" s="7" t="s">
        <v>51</v>
      </c>
      <c r="I9" s="8">
        <v>96236.86</v>
      </c>
      <c r="J9" s="7" t="s">
        <v>14</v>
      </c>
      <c r="K9" s="17">
        <v>24756</v>
      </c>
      <c r="L9" s="14" t="s">
        <v>253</v>
      </c>
    </row>
    <row r="10" spans="1:12" ht="82.2" customHeight="1" x14ac:dyDescent="0.3">
      <c r="A10" s="6">
        <v>2</v>
      </c>
      <c r="B10" s="7" t="s">
        <v>50</v>
      </c>
      <c r="C10" s="13">
        <v>60000</v>
      </c>
      <c r="D10" s="13">
        <v>57800</v>
      </c>
      <c r="E10" s="7" t="s">
        <v>13</v>
      </c>
      <c r="F10" s="7" t="s">
        <v>51</v>
      </c>
      <c r="G10" s="13">
        <v>57800</v>
      </c>
      <c r="H10" s="7" t="s">
        <v>51</v>
      </c>
      <c r="I10" s="13">
        <v>57800</v>
      </c>
      <c r="J10" s="12" t="s">
        <v>14</v>
      </c>
      <c r="K10" s="17">
        <v>243902</v>
      </c>
      <c r="L10" s="14" t="s">
        <v>254</v>
      </c>
    </row>
    <row r="11" spans="1:12" ht="51.6" customHeight="1" x14ac:dyDescent="0.3">
      <c r="A11" s="6">
        <v>3</v>
      </c>
      <c r="B11" s="7" t="s">
        <v>52</v>
      </c>
      <c r="C11" s="13">
        <v>108000</v>
      </c>
      <c r="D11" s="13">
        <v>108000</v>
      </c>
      <c r="E11" s="7" t="s">
        <v>13</v>
      </c>
      <c r="F11" s="7" t="s">
        <v>53</v>
      </c>
      <c r="G11" s="13">
        <v>108000</v>
      </c>
      <c r="H11" s="7" t="s">
        <v>53</v>
      </c>
      <c r="I11" s="13">
        <v>108000</v>
      </c>
      <c r="J11" s="12" t="s">
        <v>14</v>
      </c>
      <c r="K11" s="17">
        <v>243907</v>
      </c>
      <c r="L11" s="14" t="s">
        <v>255</v>
      </c>
    </row>
    <row r="12" spans="1:12" ht="51" customHeight="1" x14ac:dyDescent="0.3">
      <c r="A12" s="6">
        <v>4</v>
      </c>
      <c r="B12" s="7" t="s">
        <v>54</v>
      </c>
      <c r="C12" s="13">
        <v>1800</v>
      </c>
      <c r="D12" s="13">
        <v>1800</v>
      </c>
      <c r="E12" s="7" t="s">
        <v>13</v>
      </c>
      <c r="F12" s="7" t="s">
        <v>55</v>
      </c>
      <c r="G12" s="13">
        <v>1800</v>
      </c>
      <c r="H12" s="7" t="s">
        <v>55</v>
      </c>
      <c r="I12" s="13">
        <v>1800</v>
      </c>
      <c r="J12" s="12" t="s">
        <v>14</v>
      </c>
      <c r="K12" s="17">
        <v>243907</v>
      </c>
      <c r="L12" s="14" t="s">
        <v>256</v>
      </c>
    </row>
    <row r="13" spans="1:12" ht="46.8" x14ac:dyDescent="0.3">
      <c r="A13" s="6">
        <v>5</v>
      </c>
      <c r="B13" s="7" t="s">
        <v>56</v>
      </c>
      <c r="C13" s="13">
        <v>500</v>
      </c>
      <c r="D13" s="13">
        <v>500</v>
      </c>
      <c r="E13" s="7" t="s">
        <v>13</v>
      </c>
      <c r="F13" s="7" t="s">
        <v>57</v>
      </c>
      <c r="G13" s="13">
        <v>500</v>
      </c>
      <c r="H13" s="7" t="s">
        <v>57</v>
      </c>
      <c r="I13" s="13">
        <v>500</v>
      </c>
      <c r="J13" s="12" t="s">
        <v>14</v>
      </c>
      <c r="K13" s="17">
        <v>243907</v>
      </c>
      <c r="L13" s="14" t="s">
        <v>257</v>
      </c>
    </row>
    <row r="14" spans="1:12" ht="46.8" x14ac:dyDescent="0.3">
      <c r="A14" s="6">
        <v>6</v>
      </c>
      <c r="B14" s="12" t="s">
        <v>58</v>
      </c>
      <c r="C14" s="13">
        <v>39600</v>
      </c>
      <c r="D14" s="13">
        <v>39600</v>
      </c>
      <c r="E14" s="12" t="s">
        <v>13</v>
      </c>
      <c r="F14" s="12" t="s">
        <v>59</v>
      </c>
      <c r="G14" s="13">
        <v>39600</v>
      </c>
      <c r="H14" s="12" t="s">
        <v>59</v>
      </c>
      <c r="I14" s="13">
        <v>39600</v>
      </c>
      <c r="J14" s="12" t="s">
        <v>14</v>
      </c>
      <c r="K14" s="19">
        <v>243908</v>
      </c>
      <c r="L14" s="21" t="s">
        <v>260</v>
      </c>
    </row>
    <row r="15" spans="1:12" ht="46.8" x14ac:dyDescent="0.3">
      <c r="A15" s="6">
        <v>7</v>
      </c>
      <c r="B15" s="12" t="s">
        <v>60</v>
      </c>
      <c r="C15" s="13">
        <v>26400</v>
      </c>
      <c r="D15" s="13">
        <v>26400</v>
      </c>
      <c r="E15" s="12" t="s">
        <v>13</v>
      </c>
      <c r="F15" s="12" t="s">
        <v>59</v>
      </c>
      <c r="G15" s="13">
        <v>26400</v>
      </c>
      <c r="H15" s="12" t="s">
        <v>59</v>
      </c>
      <c r="I15" s="13">
        <v>26400</v>
      </c>
      <c r="J15" s="12" t="s">
        <v>14</v>
      </c>
      <c r="K15" s="19">
        <v>243908</v>
      </c>
      <c r="L15" s="14" t="s">
        <v>259</v>
      </c>
    </row>
    <row r="16" spans="1:12" ht="62.4" x14ac:dyDescent="0.3">
      <c r="A16" s="18">
        <v>8</v>
      </c>
      <c r="B16" s="12" t="s">
        <v>61</v>
      </c>
      <c r="C16" s="13">
        <v>99000</v>
      </c>
      <c r="D16" s="13">
        <v>99000</v>
      </c>
      <c r="E16" s="12" t="s">
        <v>13</v>
      </c>
      <c r="F16" s="12" t="s">
        <v>62</v>
      </c>
      <c r="G16" s="13">
        <v>99000</v>
      </c>
      <c r="H16" s="12" t="s">
        <v>62</v>
      </c>
      <c r="I16" s="13">
        <v>99000</v>
      </c>
      <c r="J16" s="12" t="s">
        <v>14</v>
      </c>
      <c r="K16" s="19">
        <v>243908</v>
      </c>
      <c r="L16" s="21" t="s">
        <v>258</v>
      </c>
    </row>
    <row r="17" spans="1:12" ht="46.8" x14ac:dyDescent="0.3">
      <c r="A17" s="6">
        <v>9</v>
      </c>
      <c r="B17" s="12" t="s">
        <v>63</v>
      </c>
      <c r="C17" s="13">
        <v>84000</v>
      </c>
      <c r="D17" s="13">
        <v>84000</v>
      </c>
      <c r="E17" s="7" t="s">
        <v>13</v>
      </c>
      <c r="F17" s="7" t="s">
        <v>64</v>
      </c>
      <c r="G17" s="13">
        <v>84000</v>
      </c>
      <c r="H17" s="7" t="s">
        <v>64</v>
      </c>
      <c r="I17" s="13">
        <v>84000</v>
      </c>
      <c r="J17" s="12" t="s">
        <v>14</v>
      </c>
      <c r="K17" s="19">
        <v>243908</v>
      </c>
      <c r="L17" s="14" t="s">
        <v>261</v>
      </c>
    </row>
    <row r="18" spans="1:12" ht="78" customHeight="1" x14ac:dyDescent="0.3">
      <c r="A18" s="6">
        <v>10</v>
      </c>
      <c r="B18" s="12" t="s">
        <v>65</v>
      </c>
      <c r="C18" s="8">
        <v>42000</v>
      </c>
      <c r="D18" s="8">
        <v>42000</v>
      </c>
      <c r="E18" s="7" t="s">
        <v>13</v>
      </c>
      <c r="F18" s="7" t="s">
        <v>66</v>
      </c>
      <c r="G18" s="8">
        <v>42000</v>
      </c>
      <c r="H18" s="7" t="s">
        <v>66</v>
      </c>
      <c r="I18" s="8">
        <v>42000</v>
      </c>
      <c r="J18" s="12" t="s">
        <v>14</v>
      </c>
      <c r="K18" s="19">
        <v>243908</v>
      </c>
      <c r="L18" s="14" t="s">
        <v>262</v>
      </c>
    </row>
    <row r="19" spans="1:12" ht="46.8" x14ac:dyDescent="0.3">
      <c r="A19" s="6">
        <v>11</v>
      </c>
      <c r="B19" s="12" t="s">
        <v>67</v>
      </c>
      <c r="C19" s="8">
        <v>84000</v>
      </c>
      <c r="D19" s="8">
        <v>84000</v>
      </c>
      <c r="E19" s="7" t="s">
        <v>13</v>
      </c>
      <c r="F19" s="7" t="s">
        <v>68</v>
      </c>
      <c r="G19" s="8">
        <v>84000</v>
      </c>
      <c r="H19" s="7" t="s">
        <v>68</v>
      </c>
      <c r="I19" s="8">
        <v>84000</v>
      </c>
      <c r="J19" s="12" t="s">
        <v>14</v>
      </c>
      <c r="K19" s="19">
        <v>243908</v>
      </c>
      <c r="L19" s="14" t="s">
        <v>263</v>
      </c>
    </row>
    <row r="20" spans="1:12" ht="46.8" x14ac:dyDescent="0.3">
      <c r="A20" s="6">
        <v>12</v>
      </c>
      <c r="B20" s="12" t="s">
        <v>67</v>
      </c>
      <c r="C20" s="8">
        <v>84000</v>
      </c>
      <c r="D20" s="8">
        <v>84000</v>
      </c>
      <c r="E20" s="7" t="s">
        <v>13</v>
      </c>
      <c r="F20" s="8" t="s">
        <v>69</v>
      </c>
      <c r="G20" s="8">
        <v>84000</v>
      </c>
      <c r="H20" s="8" t="s">
        <v>69</v>
      </c>
      <c r="I20" s="8">
        <v>84000</v>
      </c>
      <c r="J20" s="12" t="s">
        <v>14</v>
      </c>
      <c r="K20" s="19">
        <v>243908</v>
      </c>
      <c r="L20" s="14" t="s">
        <v>264</v>
      </c>
    </row>
    <row r="21" spans="1:12" ht="62.4" x14ac:dyDescent="0.3">
      <c r="A21" s="6">
        <v>13</v>
      </c>
      <c r="B21" s="12" t="s">
        <v>70</v>
      </c>
      <c r="C21" s="13">
        <v>84000</v>
      </c>
      <c r="D21" s="13">
        <v>84000</v>
      </c>
      <c r="E21" s="12" t="s">
        <v>13</v>
      </c>
      <c r="F21" s="12" t="s">
        <v>71</v>
      </c>
      <c r="G21" s="13">
        <v>84000</v>
      </c>
      <c r="H21" s="12" t="s">
        <v>71</v>
      </c>
      <c r="I21" s="13">
        <v>84000</v>
      </c>
      <c r="J21" s="12" t="s">
        <v>14</v>
      </c>
      <c r="K21" s="19">
        <v>243908</v>
      </c>
      <c r="L21" s="21" t="s">
        <v>72</v>
      </c>
    </row>
    <row r="22" spans="1:12" ht="62.4" x14ac:dyDescent="0.3">
      <c r="A22" s="6">
        <v>14</v>
      </c>
      <c r="B22" s="12" t="s">
        <v>73</v>
      </c>
      <c r="C22" s="8">
        <v>84000</v>
      </c>
      <c r="D22" s="8">
        <v>84000</v>
      </c>
      <c r="E22" s="12" t="s">
        <v>13</v>
      </c>
      <c r="F22" s="7" t="s">
        <v>74</v>
      </c>
      <c r="G22" s="8">
        <v>84000</v>
      </c>
      <c r="H22" s="7" t="s">
        <v>74</v>
      </c>
      <c r="I22" s="8">
        <v>84000</v>
      </c>
      <c r="J22" s="12" t="s">
        <v>14</v>
      </c>
      <c r="K22" s="19">
        <v>243908</v>
      </c>
      <c r="L22" s="14" t="s">
        <v>75</v>
      </c>
    </row>
    <row r="23" spans="1:12" ht="62.4" x14ac:dyDescent="0.3">
      <c r="A23" s="6">
        <v>15</v>
      </c>
      <c r="B23" s="7" t="s">
        <v>41</v>
      </c>
      <c r="C23" s="8">
        <v>54000</v>
      </c>
      <c r="D23" s="8">
        <v>54000</v>
      </c>
      <c r="E23" s="7" t="s">
        <v>13</v>
      </c>
      <c r="F23" s="7" t="s">
        <v>42</v>
      </c>
      <c r="G23" s="8">
        <v>54000</v>
      </c>
      <c r="H23" s="7" t="s">
        <v>42</v>
      </c>
      <c r="I23" s="8">
        <v>54000</v>
      </c>
      <c r="J23" s="12" t="s">
        <v>14</v>
      </c>
      <c r="K23" s="19">
        <v>243919</v>
      </c>
      <c r="L23" s="14" t="s">
        <v>76</v>
      </c>
    </row>
    <row r="24" spans="1:12" ht="78" x14ac:dyDescent="0.3">
      <c r="A24" s="6">
        <v>16</v>
      </c>
      <c r="B24" s="7" t="s">
        <v>43</v>
      </c>
      <c r="C24" s="8">
        <v>48000</v>
      </c>
      <c r="D24" s="8">
        <v>48000</v>
      </c>
      <c r="E24" s="12" t="s">
        <v>13</v>
      </c>
      <c r="F24" s="7" t="s">
        <v>44</v>
      </c>
      <c r="G24" s="8">
        <v>48000</v>
      </c>
      <c r="H24" s="7" t="s">
        <v>44</v>
      </c>
      <c r="I24" s="8">
        <v>48000</v>
      </c>
      <c r="J24" s="12" t="s">
        <v>14</v>
      </c>
      <c r="K24" s="19">
        <v>243919</v>
      </c>
      <c r="L24" s="14" t="s">
        <v>265</v>
      </c>
    </row>
    <row r="25" spans="1:12" ht="78" x14ac:dyDescent="0.3">
      <c r="A25" s="18">
        <v>17</v>
      </c>
      <c r="B25" s="12" t="s">
        <v>43</v>
      </c>
      <c r="C25" s="13">
        <v>48000</v>
      </c>
      <c r="D25" s="13">
        <v>48000</v>
      </c>
      <c r="E25" s="12" t="s">
        <v>13</v>
      </c>
      <c r="F25" s="12" t="s">
        <v>46</v>
      </c>
      <c r="G25" s="13">
        <v>48000</v>
      </c>
      <c r="H25" s="12" t="s">
        <v>46</v>
      </c>
      <c r="I25" s="13">
        <v>48000</v>
      </c>
      <c r="J25" s="12" t="s">
        <v>14</v>
      </c>
      <c r="K25" s="19">
        <v>243919</v>
      </c>
      <c r="L25" s="21" t="s">
        <v>266</v>
      </c>
    </row>
    <row r="26" spans="1:12" ht="78" x14ac:dyDescent="0.3">
      <c r="A26" s="6">
        <v>18</v>
      </c>
      <c r="B26" s="7" t="s">
        <v>43</v>
      </c>
      <c r="C26" s="8">
        <v>48000</v>
      </c>
      <c r="D26" s="8">
        <v>48000</v>
      </c>
      <c r="E26" s="7" t="s">
        <v>13</v>
      </c>
      <c r="F26" s="7" t="s">
        <v>47</v>
      </c>
      <c r="G26" s="8">
        <v>48000</v>
      </c>
      <c r="H26" s="7" t="s">
        <v>47</v>
      </c>
      <c r="I26" s="8">
        <v>48000</v>
      </c>
      <c r="J26" s="12" t="s">
        <v>14</v>
      </c>
      <c r="K26" s="19">
        <v>243919</v>
      </c>
      <c r="L26" s="14" t="s">
        <v>267</v>
      </c>
    </row>
    <row r="27" spans="1:12" ht="62.4" x14ac:dyDescent="0.3">
      <c r="A27" s="6">
        <v>19</v>
      </c>
      <c r="B27" s="7" t="s">
        <v>77</v>
      </c>
      <c r="C27" s="8">
        <v>48000</v>
      </c>
      <c r="D27" s="8">
        <v>48000</v>
      </c>
      <c r="E27" s="7" t="s">
        <v>13</v>
      </c>
      <c r="F27" s="7" t="s">
        <v>45</v>
      </c>
      <c r="G27" s="8">
        <v>48000</v>
      </c>
      <c r="H27" s="7" t="s">
        <v>45</v>
      </c>
      <c r="I27" s="8">
        <v>48000</v>
      </c>
      <c r="J27" s="12" t="s">
        <v>14</v>
      </c>
      <c r="K27" s="19">
        <v>243919</v>
      </c>
      <c r="L27" s="14" t="s">
        <v>252</v>
      </c>
    </row>
    <row r="28" spans="1:12" ht="46.8" x14ac:dyDescent="0.3">
      <c r="A28" s="6">
        <v>20</v>
      </c>
      <c r="B28" s="12" t="s">
        <v>78</v>
      </c>
      <c r="C28" s="13">
        <v>7900</v>
      </c>
      <c r="D28" s="13">
        <v>7900</v>
      </c>
      <c r="E28" s="12" t="s">
        <v>13</v>
      </c>
      <c r="F28" s="12" t="s">
        <v>79</v>
      </c>
      <c r="G28" s="13">
        <v>7900</v>
      </c>
      <c r="H28" s="12" t="s">
        <v>79</v>
      </c>
      <c r="I28" s="13">
        <v>7900</v>
      </c>
      <c r="J28" s="12" t="s">
        <v>14</v>
      </c>
      <c r="K28" s="19">
        <v>243920</v>
      </c>
      <c r="L28" s="21" t="s">
        <v>251</v>
      </c>
    </row>
    <row r="29" spans="1:12" ht="46.8" x14ac:dyDescent="0.3">
      <c r="A29" s="6">
        <v>21</v>
      </c>
      <c r="B29" s="7" t="s">
        <v>80</v>
      </c>
      <c r="C29" s="8">
        <v>32000</v>
      </c>
      <c r="D29" s="8">
        <v>32000</v>
      </c>
      <c r="E29" s="7" t="s">
        <v>13</v>
      </c>
      <c r="F29" s="7" t="s">
        <v>16</v>
      </c>
      <c r="G29" s="8">
        <v>32000</v>
      </c>
      <c r="H29" s="7" t="s">
        <v>16</v>
      </c>
      <c r="I29" s="8">
        <v>32000</v>
      </c>
      <c r="J29" s="12" t="s">
        <v>14</v>
      </c>
      <c r="K29" s="19">
        <v>243921</v>
      </c>
      <c r="L29" s="14" t="s">
        <v>250</v>
      </c>
    </row>
    <row r="30" spans="1:12" ht="46.8" x14ac:dyDescent="0.3">
      <c r="A30" s="6">
        <v>22</v>
      </c>
      <c r="B30" s="7" t="s">
        <v>81</v>
      </c>
      <c r="C30" s="8">
        <v>16000</v>
      </c>
      <c r="D30" s="8">
        <v>16000</v>
      </c>
      <c r="E30" s="7" t="s">
        <v>13</v>
      </c>
      <c r="F30" s="7" t="s">
        <v>16</v>
      </c>
      <c r="G30" s="8">
        <v>16000</v>
      </c>
      <c r="H30" s="7" t="s">
        <v>16</v>
      </c>
      <c r="I30" s="8">
        <v>16000</v>
      </c>
      <c r="J30" s="12" t="s">
        <v>14</v>
      </c>
      <c r="K30" s="19">
        <v>243921</v>
      </c>
      <c r="L30" s="14" t="s">
        <v>249</v>
      </c>
    </row>
    <row r="31" spans="1:12" ht="46.8" x14ac:dyDescent="0.3">
      <c r="A31" s="6">
        <v>23</v>
      </c>
      <c r="B31" s="12" t="s">
        <v>67</v>
      </c>
      <c r="C31" s="8">
        <v>42000</v>
      </c>
      <c r="D31" s="8">
        <v>42000</v>
      </c>
      <c r="E31" s="7" t="s">
        <v>13</v>
      </c>
      <c r="F31" s="7" t="s">
        <v>49</v>
      </c>
      <c r="G31" s="8">
        <v>42000</v>
      </c>
      <c r="H31" s="7" t="s">
        <v>49</v>
      </c>
      <c r="I31" s="8">
        <v>42000</v>
      </c>
      <c r="J31" s="12" t="s">
        <v>14</v>
      </c>
      <c r="K31" s="19">
        <v>243921</v>
      </c>
      <c r="L31" s="14" t="s">
        <v>268</v>
      </c>
    </row>
    <row r="32" spans="1:12" ht="78" x14ac:dyDescent="0.3">
      <c r="A32" s="6">
        <v>24</v>
      </c>
      <c r="B32" s="7" t="s">
        <v>82</v>
      </c>
      <c r="C32" s="8">
        <v>42000</v>
      </c>
      <c r="D32" s="8">
        <v>42000</v>
      </c>
      <c r="E32" s="7" t="s">
        <v>13</v>
      </c>
      <c r="F32" s="7" t="s">
        <v>83</v>
      </c>
      <c r="G32" s="8">
        <v>42000</v>
      </c>
      <c r="H32" s="7" t="s">
        <v>83</v>
      </c>
      <c r="I32" s="8">
        <v>42000</v>
      </c>
      <c r="J32" s="12" t="s">
        <v>14</v>
      </c>
      <c r="K32" s="19">
        <v>243922</v>
      </c>
      <c r="L32" s="14" t="s">
        <v>269</v>
      </c>
    </row>
    <row r="33" spans="1:12" ht="62.4" x14ac:dyDescent="0.3">
      <c r="A33" s="6">
        <v>25</v>
      </c>
      <c r="B33" s="7" t="s">
        <v>84</v>
      </c>
      <c r="C33" s="8">
        <v>35000</v>
      </c>
      <c r="D33" s="8">
        <v>35000</v>
      </c>
      <c r="E33" s="7" t="s">
        <v>13</v>
      </c>
      <c r="F33" s="7" t="s">
        <v>85</v>
      </c>
      <c r="G33" s="8">
        <v>35000</v>
      </c>
      <c r="H33" s="7" t="s">
        <v>85</v>
      </c>
      <c r="I33" s="8">
        <v>35000</v>
      </c>
      <c r="J33" s="12" t="s">
        <v>14</v>
      </c>
      <c r="K33" s="19">
        <v>243922</v>
      </c>
      <c r="L33" s="14" t="s">
        <v>270</v>
      </c>
    </row>
    <row r="34" spans="1:12" ht="62.4" x14ac:dyDescent="0.3">
      <c r="A34" s="18">
        <v>26</v>
      </c>
      <c r="B34" s="12" t="s">
        <v>84</v>
      </c>
      <c r="C34" s="13">
        <v>35000</v>
      </c>
      <c r="D34" s="13">
        <v>35000</v>
      </c>
      <c r="E34" s="12" t="s">
        <v>13</v>
      </c>
      <c r="F34" s="12" t="s">
        <v>86</v>
      </c>
      <c r="G34" s="13">
        <v>35000</v>
      </c>
      <c r="H34" s="12" t="s">
        <v>86</v>
      </c>
      <c r="I34" s="13">
        <v>35000</v>
      </c>
      <c r="J34" s="12" t="s">
        <v>14</v>
      </c>
      <c r="K34" s="19">
        <v>243922</v>
      </c>
      <c r="L34" s="21" t="s">
        <v>271</v>
      </c>
    </row>
    <row r="35" spans="1:12" ht="46.8" x14ac:dyDescent="0.3">
      <c r="A35" s="6">
        <v>27</v>
      </c>
      <c r="B35" s="7" t="s">
        <v>33</v>
      </c>
      <c r="C35" s="8">
        <v>8256.1200000000008</v>
      </c>
      <c r="D35" s="8">
        <v>8256.1200000000008</v>
      </c>
      <c r="E35" s="7" t="s">
        <v>13</v>
      </c>
      <c r="F35" s="7" t="s">
        <v>87</v>
      </c>
      <c r="G35" s="8">
        <v>8256.1200000000008</v>
      </c>
      <c r="H35" s="7" t="s">
        <v>87</v>
      </c>
      <c r="I35" s="8">
        <v>8256.1200000000008</v>
      </c>
      <c r="J35" s="12" t="s">
        <v>14</v>
      </c>
      <c r="K35" s="19">
        <v>243922</v>
      </c>
      <c r="L35" s="14" t="s">
        <v>225</v>
      </c>
    </row>
    <row r="36" spans="1:12" ht="46.8" x14ac:dyDescent="0.3">
      <c r="A36" s="6">
        <v>28</v>
      </c>
      <c r="B36" s="7" t="s">
        <v>88</v>
      </c>
      <c r="C36" s="8">
        <v>459751.5</v>
      </c>
      <c r="D36" s="8">
        <v>459751.5</v>
      </c>
      <c r="E36" s="7" t="s">
        <v>13</v>
      </c>
      <c r="F36" s="7" t="s">
        <v>89</v>
      </c>
      <c r="G36" s="8">
        <v>459751.5</v>
      </c>
      <c r="H36" s="7" t="s">
        <v>89</v>
      </c>
      <c r="I36" s="8">
        <v>459751.5</v>
      </c>
      <c r="J36" s="12" t="s">
        <v>14</v>
      </c>
      <c r="K36" s="19">
        <v>243922</v>
      </c>
      <c r="L36" s="14" t="s">
        <v>226</v>
      </c>
    </row>
    <row r="37" spans="1:12" ht="46.8" x14ac:dyDescent="0.3">
      <c r="A37" s="6">
        <v>29</v>
      </c>
      <c r="B37" s="7" t="s">
        <v>90</v>
      </c>
      <c r="C37" s="8">
        <v>76096.800000000003</v>
      </c>
      <c r="D37" s="8">
        <v>76096.800000000003</v>
      </c>
      <c r="E37" s="7" t="s">
        <v>13</v>
      </c>
      <c r="F37" s="7" t="s">
        <v>89</v>
      </c>
      <c r="G37" s="8">
        <v>76096.800000000003</v>
      </c>
      <c r="H37" s="7" t="s">
        <v>89</v>
      </c>
      <c r="I37" s="8">
        <v>76096.800000000003</v>
      </c>
      <c r="J37" s="12" t="s">
        <v>14</v>
      </c>
      <c r="K37" s="19">
        <v>243922</v>
      </c>
      <c r="L37" s="14" t="s">
        <v>227</v>
      </c>
    </row>
    <row r="38" spans="1:12" x14ac:dyDescent="0.3">
      <c r="H38" s="3"/>
      <c r="I38" s="3">
        <f>SUM(I9:I37)</f>
        <v>1891341.28</v>
      </c>
    </row>
    <row r="39" spans="1:12" x14ac:dyDescent="0.3">
      <c r="H39" s="3"/>
    </row>
    <row r="40" spans="1:12" ht="21" x14ac:dyDescent="0.4">
      <c r="E40" s="16"/>
      <c r="H40" s="16"/>
      <c r="I40" s="2"/>
      <c r="J40" s="2"/>
      <c r="K40" s="3"/>
      <c r="L40" s="4"/>
    </row>
    <row r="41" spans="1:12" ht="21" x14ac:dyDescent="0.4">
      <c r="E41" s="16"/>
      <c r="F41" s="15"/>
      <c r="G41" s="15"/>
      <c r="H41" s="16"/>
      <c r="I41" s="15"/>
      <c r="J41" s="15"/>
      <c r="K41" s="3"/>
      <c r="L41" s="15"/>
    </row>
    <row r="42" spans="1:12" ht="21" x14ac:dyDescent="0.4">
      <c r="E42" s="16"/>
      <c r="F42" s="15"/>
      <c r="G42" s="15"/>
      <c r="H42" s="16"/>
      <c r="I42" s="15"/>
      <c r="J42" s="15"/>
      <c r="K42" s="3"/>
      <c r="L42" s="15"/>
    </row>
  </sheetData>
  <mergeCells count="19">
    <mergeCell ref="D6:D8"/>
    <mergeCell ref="B6:B8"/>
    <mergeCell ref="A6:A8"/>
    <mergeCell ref="J6:J8"/>
    <mergeCell ref="G7:G8"/>
    <mergeCell ref="L7:L8"/>
    <mergeCell ref="A2:L2"/>
    <mergeCell ref="A3:L3"/>
    <mergeCell ref="C6:C8"/>
    <mergeCell ref="E6:E8"/>
    <mergeCell ref="F6:G6"/>
    <mergeCell ref="H6:I6"/>
    <mergeCell ref="K6:L6"/>
    <mergeCell ref="F7:F8"/>
    <mergeCell ref="H7:H8"/>
    <mergeCell ref="I7:I8"/>
    <mergeCell ref="K7:K8"/>
    <mergeCell ref="A4:L4"/>
    <mergeCell ref="A5:L5"/>
  </mergeCells>
  <pageMargins left="0.51181102362204722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56EDA-B607-452F-A490-581A1A8F0D78}">
  <dimension ref="A1:L19"/>
  <sheetViews>
    <sheetView topLeftCell="A12" workbookViewId="0">
      <selection activeCell="I18" sqref="I18"/>
    </sheetView>
  </sheetViews>
  <sheetFormatPr defaultColWidth="9" defaultRowHeight="15.6" x14ac:dyDescent="0.3"/>
  <cols>
    <col min="1" max="1" width="3.8984375" style="1" customWidth="1"/>
    <col min="2" max="2" width="16" style="2" customWidth="1"/>
    <col min="3" max="3" width="12.796875" style="3" customWidth="1"/>
    <col min="4" max="4" width="13.09765625" style="3" customWidth="1"/>
    <col min="5" max="5" width="11.3984375" style="2" customWidth="1"/>
    <col min="6" max="6" width="12.796875" style="2" customWidth="1"/>
    <col min="7" max="7" width="12.19921875" style="3" customWidth="1"/>
    <col min="8" max="8" width="11.5" style="2" customWidth="1"/>
    <col min="9" max="9" width="11.19921875" style="3" customWidth="1"/>
    <col min="10" max="10" width="11" style="3" customWidth="1"/>
    <col min="11" max="11" width="12" style="1" customWidth="1"/>
    <col min="12" max="12" width="11.5" style="2" customWidth="1"/>
    <col min="13" max="16384" width="9" style="2"/>
  </cols>
  <sheetData>
    <row r="1" spans="1:12" x14ac:dyDescent="0.3">
      <c r="L1" s="5" t="s">
        <v>1</v>
      </c>
    </row>
    <row r="2" spans="1:12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106" t="s">
        <v>438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x14ac:dyDescent="0.3">
      <c r="A5" s="115" t="s">
        <v>439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2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04" t="s">
        <v>10</v>
      </c>
    </row>
    <row r="8" spans="1:12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2" s="48" customFormat="1" ht="62.4" x14ac:dyDescent="0.3">
      <c r="A9" s="46">
        <v>1</v>
      </c>
      <c r="B9" s="41" t="s">
        <v>440</v>
      </c>
      <c r="C9" s="40">
        <v>48530</v>
      </c>
      <c r="D9" s="40">
        <v>48530</v>
      </c>
      <c r="E9" s="41" t="s">
        <v>13</v>
      </c>
      <c r="F9" s="47" t="s">
        <v>441</v>
      </c>
      <c r="G9" s="40">
        <v>48530</v>
      </c>
      <c r="H9" s="47" t="s">
        <v>441</v>
      </c>
      <c r="I9" s="40">
        <v>48530</v>
      </c>
      <c r="J9" s="41" t="s">
        <v>14</v>
      </c>
      <c r="K9" s="37">
        <v>244172</v>
      </c>
      <c r="L9" s="38" t="s">
        <v>442</v>
      </c>
    </row>
    <row r="10" spans="1:12" s="48" customFormat="1" ht="62.4" x14ac:dyDescent="0.3">
      <c r="A10" s="46">
        <v>2</v>
      </c>
      <c r="B10" s="39" t="s">
        <v>443</v>
      </c>
      <c r="C10" s="40">
        <v>5650</v>
      </c>
      <c r="D10" s="40">
        <v>5650</v>
      </c>
      <c r="E10" s="41" t="s">
        <v>13</v>
      </c>
      <c r="F10" s="36" t="s">
        <v>444</v>
      </c>
      <c r="G10" s="40">
        <v>5650</v>
      </c>
      <c r="H10" s="36" t="s">
        <v>444</v>
      </c>
      <c r="I10" s="40">
        <v>5650</v>
      </c>
      <c r="J10" s="41" t="s">
        <v>14</v>
      </c>
      <c r="K10" s="37">
        <v>244172</v>
      </c>
      <c r="L10" s="38" t="s">
        <v>445</v>
      </c>
    </row>
    <row r="11" spans="1:12" s="48" customFormat="1" ht="62.4" x14ac:dyDescent="0.3">
      <c r="A11" s="46">
        <v>3</v>
      </c>
      <c r="B11" s="41" t="s">
        <v>446</v>
      </c>
      <c r="C11" s="35">
        <v>8672</v>
      </c>
      <c r="D11" s="40">
        <v>8672</v>
      </c>
      <c r="E11" s="41" t="s">
        <v>13</v>
      </c>
      <c r="F11" s="36" t="s">
        <v>19</v>
      </c>
      <c r="G11" s="35">
        <v>8672</v>
      </c>
      <c r="H11" s="36" t="s">
        <v>19</v>
      </c>
      <c r="I11" s="35">
        <v>8672</v>
      </c>
      <c r="J11" s="34" t="s">
        <v>14</v>
      </c>
      <c r="K11" s="37">
        <v>244172</v>
      </c>
      <c r="L11" s="44" t="s">
        <v>447</v>
      </c>
    </row>
    <row r="12" spans="1:12" s="48" customFormat="1" ht="69.599999999999994" customHeight="1" x14ac:dyDescent="0.3">
      <c r="A12" s="46">
        <v>4</v>
      </c>
      <c r="B12" s="41" t="s">
        <v>448</v>
      </c>
      <c r="C12" s="35">
        <v>300000</v>
      </c>
      <c r="D12" s="40">
        <v>299000</v>
      </c>
      <c r="E12" s="41" t="s">
        <v>13</v>
      </c>
      <c r="F12" s="41" t="s">
        <v>449</v>
      </c>
      <c r="G12" s="35">
        <v>299000</v>
      </c>
      <c r="H12" s="41" t="s">
        <v>449</v>
      </c>
      <c r="I12" s="35">
        <v>299000</v>
      </c>
      <c r="J12" s="34" t="s">
        <v>14</v>
      </c>
      <c r="K12" s="37">
        <v>244179</v>
      </c>
      <c r="L12" s="44" t="s">
        <v>450</v>
      </c>
    </row>
    <row r="13" spans="1:12" s="48" customFormat="1" ht="62.4" x14ac:dyDescent="0.3">
      <c r="A13" s="59">
        <v>5</v>
      </c>
      <c r="B13" s="63" t="s">
        <v>451</v>
      </c>
      <c r="C13" s="61">
        <v>150000</v>
      </c>
      <c r="D13" s="62">
        <v>149500</v>
      </c>
      <c r="E13" s="60" t="s">
        <v>13</v>
      </c>
      <c r="F13" s="77" t="s">
        <v>452</v>
      </c>
      <c r="G13" s="61">
        <v>149500</v>
      </c>
      <c r="H13" s="77" t="s">
        <v>452</v>
      </c>
      <c r="I13" s="61">
        <v>149500</v>
      </c>
      <c r="J13" s="63" t="s">
        <v>14</v>
      </c>
      <c r="K13" s="64">
        <v>244181</v>
      </c>
      <c r="L13" s="65" t="s">
        <v>453</v>
      </c>
    </row>
    <row r="14" spans="1:12" s="48" customFormat="1" ht="62.4" x14ac:dyDescent="0.3">
      <c r="A14" s="67">
        <v>6</v>
      </c>
      <c r="B14" s="39" t="s">
        <v>443</v>
      </c>
      <c r="C14" s="35">
        <v>5650</v>
      </c>
      <c r="D14" s="35">
        <v>5650</v>
      </c>
      <c r="E14" s="34" t="s">
        <v>13</v>
      </c>
      <c r="F14" s="82" t="s">
        <v>444</v>
      </c>
      <c r="G14" s="35">
        <v>5650</v>
      </c>
      <c r="H14" s="82" t="s">
        <v>444</v>
      </c>
      <c r="I14" s="35">
        <v>5650</v>
      </c>
      <c r="J14" s="34" t="s">
        <v>14</v>
      </c>
      <c r="K14" s="69">
        <v>244182</v>
      </c>
      <c r="L14" s="76" t="s">
        <v>454</v>
      </c>
    </row>
    <row r="15" spans="1:12" s="48" customFormat="1" ht="62.4" x14ac:dyDescent="0.3">
      <c r="A15" s="67">
        <v>7</v>
      </c>
      <c r="B15" s="34" t="s">
        <v>455</v>
      </c>
      <c r="C15" s="35">
        <v>161000</v>
      </c>
      <c r="D15" s="35">
        <v>160500</v>
      </c>
      <c r="E15" s="34" t="s">
        <v>13</v>
      </c>
      <c r="F15" s="34" t="s">
        <v>449</v>
      </c>
      <c r="G15" s="35">
        <v>160500</v>
      </c>
      <c r="H15" s="34" t="s">
        <v>449</v>
      </c>
      <c r="I15" s="35">
        <v>160500</v>
      </c>
      <c r="J15" s="34" t="s">
        <v>14</v>
      </c>
      <c r="K15" s="69">
        <v>244195</v>
      </c>
      <c r="L15" s="76" t="s">
        <v>456</v>
      </c>
    </row>
    <row r="16" spans="1:12" s="48" customFormat="1" ht="67.8" customHeight="1" x14ac:dyDescent="0.3">
      <c r="A16" s="46">
        <v>8</v>
      </c>
      <c r="B16" s="41" t="s">
        <v>457</v>
      </c>
      <c r="C16" s="40">
        <v>65000</v>
      </c>
      <c r="D16" s="40">
        <v>65000</v>
      </c>
      <c r="E16" s="41" t="s">
        <v>13</v>
      </c>
      <c r="F16" s="41" t="s">
        <v>449</v>
      </c>
      <c r="G16" s="40">
        <v>65000</v>
      </c>
      <c r="H16" s="41" t="s">
        <v>449</v>
      </c>
      <c r="I16" s="40">
        <v>65000</v>
      </c>
      <c r="J16" s="41" t="s">
        <v>14</v>
      </c>
      <c r="K16" s="66">
        <v>244196</v>
      </c>
      <c r="L16" s="38" t="s">
        <v>458</v>
      </c>
    </row>
    <row r="17" spans="5:12" ht="21" x14ac:dyDescent="0.4">
      <c r="E17" s="16"/>
      <c r="F17" s="15"/>
      <c r="G17" s="15"/>
      <c r="H17" s="16"/>
      <c r="I17" s="29">
        <f>SUM(I9:I16)</f>
        <v>742502</v>
      </c>
      <c r="J17" s="15"/>
      <c r="K17" s="3"/>
      <c r="L17" s="15"/>
    </row>
    <row r="18" spans="5:12" ht="21" x14ac:dyDescent="0.4">
      <c r="E18" s="16"/>
      <c r="F18" s="15"/>
      <c r="G18" s="15"/>
      <c r="H18" s="16"/>
      <c r="I18" s="15"/>
      <c r="J18" s="15"/>
      <c r="K18" s="3"/>
      <c r="L18" s="15"/>
    </row>
    <row r="19" spans="5:12" ht="21" x14ac:dyDescent="0.4">
      <c r="H19" s="16"/>
      <c r="I19" s="2"/>
      <c r="J19" s="2"/>
      <c r="K19" s="3"/>
      <c r="L19" s="4"/>
    </row>
  </sheetData>
  <mergeCells count="18">
    <mergeCell ref="G7:G8"/>
    <mergeCell ref="H7:H8"/>
    <mergeCell ref="I7:I8"/>
    <mergeCell ref="K7:K8"/>
    <mergeCell ref="L7:L8"/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G6"/>
    <mergeCell ref="H6:I6"/>
    <mergeCell ref="K6:L6"/>
    <mergeCell ref="F7:F8"/>
  </mergeCells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7DA6-3EF0-40B8-A0E9-850AD8059876}">
  <dimension ref="A1:L41"/>
  <sheetViews>
    <sheetView topLeftCell="A35" workbookViewId="0">
      <selection activeCell="I42" sqref="I42"/>
    </sheetView>
  </sheetViews>
  <sheetFormatPr defaultColWidth="9" defaultRowHeight="15.6" x14ac:dyDescent="0.3"/>
  <cols>
    <col min="1" max="1" width="3.8984375" style="1" customWidth="1"/>
    <col min="2" max="2" width="17.296875" style="2" customWidth="1"/>
    <col min="3" max="4" width="11.3984375" style="3" customWidth="1"/>
    <col min="5" max="5" width="11.3984375" style="2" customWidth="1"/>
    <col min="6" max="6" width="12.796875" style="2" customWidth="1"/>
    <col min="7" max="7" width="13" style="3" customWidth="1"/>
    <col min="8" max="8" width="13" style="2" customWidth="1"/>
    <col min="9" max="10" width="11.19921875" style="3" customWidth="1"/>
    <col min="11" max="11" width="10.59765625" style="1" customWidth="1"/>
    <col min="12" max="12" width="11.8984375" style="2" customWidth="1"/>
    <col min="13" max="16384" width="9" style="2"/>
  </cols>
  <sheetData>
    <row r="1" spans="1:12" x14ac:dyDescent="0.3">
      <c r="L1" s="5" t="s">
        <v>1</v>
      </c>
    </row>
    <row r="2" spans="1:12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106" t="s">
        <v>459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x14ac:dyDescent="0.3">
      <c r="A5" s="115" t="s">
        <v>460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2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04" t="s">
        <v>10</v>
      </c>
    </row>
    <row r="8" spans="1:12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2" s="48" customFormat="1" ht="62.4" x14ac:dyDescent="0.3">
      <c r="A9" s="46">
        <v>1</v>
      </c>
      <c r="B9" s="41" t="s">
        <v>413</v>
      </c>
      <c r="C9" s="40">
        <v>18000</v>
      </c>
      <c r="D9" s="40">
        <v>18000</v>
      </c>
      <c r="E9" s="41" t="s">
        <v>13</v>
      </c>
      <c r="F9" s="47" t="s">
        <v>376</v>
      </c>
      <c r="G9" s="40">
        <v>18000</v>
      </c>
      <c r="H9" s="47" t="s">
        <v>376</v>
      </c>
      <c r="I9" s="40">
        <v>18000</v>
      </c>
      <c r="J9" s="41" t="s">
        <v>14</v>
      </c>
      <c r="K9" s="37">
        <v>244197</v>
      </c>
      <c r="L9" s="38" t="s">
        <v>461</v>
      </c>
    </row>
    <row r="10" spans="1:12" s="48" customFormat="1" ht="62.4" x14ac:dyDescent="0.3">
      <c r="A10" s="46">
        <v>2</v>
      </c>
      <c r="B10" s="39" t="s">
        <v>463</v>
      </c>
      <c r="C10" s="40">
        <v>9955</v>
      </c>
      <c r="D10" s="40">
        <v>9955</v>
      </c>
      <c r="E10" s="41" t="s">
        <v>13</v>
      </c>
      <c r="F10" s="41" t="s">
        <v>16</v>
      </c>
      <c r="G10" s="40">
        <v>9955</v>
      </c>
      <c r="H10" s="41" t="s">
        <v>16</v>
      </c>
      <c r="I10" s="40">
        <v>9955</v>
      </c>
      <c r="J10" s="41" t="s">
        <v>14</v>
      </c>
      <c r="K10" s="37">
        <v>244197</v>
      </c>
      <c r="L10" s="38" t="s">
        <v>464</v>
      </c>
    </row>
    <row r="11" spans="1:12" s="48" customFormat="1" ht="62.4" x14ac:dyDescent="0.3">
      <c r="A11" s="46">
        <v>3</v>
      </c>
      <c r="B11" s="39" t="s">
        <v>465</v>
      </c>
      <c r="C11" s="40">
        <v>7970</v>
      </c>
      <c r="D11" s="40">
        <v>7970</v>
      </c>
      <c r="E11" s="41" t="s">
        <v>13</v>
      </c>
      <c r="F11" s="41" t="s">
        <v>16</v>
      </c>
      <c r="G11" s="40">
        <v>7970</v>
      </c>
      <c r="H11" s="41" t="s">
        <v>16</v>
      </c>
      <c r="I11" s="40">
        <v>7970</v>
      </c>
      <c r="J11" s="41" t="s">
        <v>14</v>
      </c>
      <c r="K11" s="37">
        <v>244197</v>
      </c>
      <c r="L11" s="38" t="s">
        <v>466</v>
      </c>
    </row>
    <row r="12" spans="1:12" s="48" customFormat="1" ht="62.4" x14ac:dyDescent="0.3">
      <c r="A12" s="46">
        <v>4</v>
      </c>
      <c r="B12" s="39" t="s">
        <v>467</v>
      </c>
      <c r="C12" s="40">
        <v>6800</v>
      </c>
      <c r="D12" s="40">
        <v>6800</v>
      </c>
      <c r="E12" s="41" t="s">
        <v>13</v>
      </c>
      <c r="F12" s="41" t="s">
        <v>16</v>
      </c>
      <c r="G12" s="40">
        <v>6800</v>
      </c>
      <c r="H12" s="41" t="s">
        <v>16</v>
      </c>
      <c r="I12" s="40">
        <v>6800</v>
      </c>
      <c r="J12" s="41" t="s">
        <v>14</v>
      </c>
      <c r="K12" s="37">
        <v>244197</v>
      </c>
      <c r="L12" s="38" t="s">
        <v>468</v>
      </c>
    </row>
    <row r="13" spans="1:12" s="48" customFormat="1" ht="62.4" x14ac:dyDescent="0.3">
      <c r="A13" s="59">
        <v>5</v>
      </c>
      <c r="B13" s="63" t="s">
        <v>469</v>
      </c>
      <c r="C13" s="61">
        <v>7500</v>
      </c>
      <c r="D13" s="62">
        <v>7500</v>
      </c>
      <c r="E13" s="60" t="s">
        <v>13</v>
      </c>
      <c r="F13" s="77" t="s">
        <v>470</v>
      </c>
      <c r="G13" s="61">
        <v>7500</v>
      </c>
      <c r="H13" s="77" t="s">
        <v>470</v>
      </c>
      <c r="I13" s="61">
        <v>7500</v>
      </c>
      <c r="J13" s="63" t="s">
        <v>14</v>
      </c>
      <c r="K13" s="64">
        <v>244201</v>
      </c>
      <c r="L13" s="65" t="s">
        <v>471</v>
      </c>
    </row>
    <row r="14" spans="1:12" s="48" customFormat="1" ht="62.4" x14ac:dyDescent="0.3">
      <c r="A14" s="67">
        <v>6</v>
      </c>
      <c r="B14" s="34" t="s">
        <v>472</v>
      </c>
      <c r="C14" s="35">
        <v>7200</v>
      </c>
      <c r="D14" s="35">
        <v>7200</v>
      </c>
      <c r="E14" s="34" t="s">
        <v>13</v>
      </c>
      <c r="F14" s="68" t="s">
        <v>470</v>
      </c>
      <c r="G14" s="35">
        <v>7200</v>
      </c>
      <c r="H14" s="68" t="s">
        <v>470</v>
      </c>
      <c r="I14" s="35">
        <v>7200</v>
      </c>
      <c r="J14" s="34" t="s">
        <v>14</v>
      </c>
      <c r="K14" s="69">
        <v>244201</v>
      </c>
      <c r="L14" s="70" t="s">
        <v>473</v>
      </c>
    </row>
    <row r="15" spans="1:12" s="48" customFormat="1" ht="62.4" x14ac:dyDescent="0.3">
      <c r="A15" s="67">
        <v>7</v>
      </c>
      <c r="B15" s="34" t="s">
        <v>474</v>
      </c>
      <c r="C15" s="35">
        <v>6257.38</v>
      </c>
      <c r="D15" s="35">
        <v>6257.38</v>
      </c>
      <c r="E15" s="34" t="s">
        <v>13</v>
      </c>
      <c r="F15" s="82" t="s">
        <v>475</v>
      </c>
      <c r="G15" s="35">
        <v>6257.38</v>
      </c>
      <c r="H15" s="82" t="s">
        <v>475</v>
      </c>
      <c r="I15" s="35">
        <v>6257.38</v>
      </c>
      <c r="J15" s="34" t="s">
        <v>14</v>
      </c>
      <c r="K15" s="69">
        <v>244203</v>
      </c>
      <c r="L15" s="76" t="s">
        <v>476</v>
      </c>
    </row>
    <row r="16" spans="1:12" s="48" customFormat="1" ht="67.8" customHeight="1" x14ac:dyDescent="0.3">
      <c r="A16" s="46">
        <v>8</v>
      </c>
      <c r="B16" s="41" t="s">
        <v>477</v>
      </c>
      <c r="C16" s="40">
        <v>273000</v>
      </c>
      <c r="D16" s="40">
        <v>272000</v>
      </c>
      <c r="E16" s="41" t="s">
        <v>13</v>
      </c>
      <c r="F16" s="41" t="s">
        <v>449</v>
      </c>
      <c r="G16" s="40">
        <v>272000</v>
      </c>
      <c r="H16" s="41" t="s">
        <v>449</v>
      </c>
      <c r="I16" s="40">
        <v>272000</v>
      </c>
      <c r="J16" s="41" t="s">
        <v>14</v>
      </c>
      <c r="K16" s="66">
        <v>244210</v>
      </c>
      <c r="L16" s="38" t="s">
        <v>478</v>
      </c>
    </row>
    <row r="17" spans="1:12" s="48" customFormat="1" ht="62.4" x14ac:dyDescent="0.3">
      <c r="A17" s="46">
        <v>9</v>
      </c>
      <c r="B17" s="34" t="s">
        <v>472</v>
      </c>
      <c r="C17" s="35">
        <v>10300</v>
      </c>
      <c r="D17" s="40">
        <v>10300</v>
      </c>
      <c r="E17" s="41" t="s">
        <v>13</v>
      </c>
      <c r="F17" s="47" t="s">
        <v>470</v>
      </c>
      <c r="G17" s="35">
        <v>10300</v>
      </c>
      <c r="H17" s="47" t="s">
        <v>470</v>
      </c>
      <c r="I17" s="35">
        <v>10300</v>
      </c>
      <c r="J17" s="34" t="s">
        <v>14</v>
      </c>
      <c r="K17" s="37">
        <v>244211</v>
      </c>
      <c r="L17" s="44" t="s">
        <v>479</v>
      </c>
    </row>
    <row r="18" spans="1:12" s="48" customFormat="1" ht="68.400000000000006" customHeight="1" x14ac:dyDescent="0.3">
      <c r="A18" s="46">
        <v>10</v>
      </c>
      <c r="B18" s="41" t="s">
        <v>480</v>
      </c>
      <c r="C18" s="40">
        <v>150000</v>
      </c>
      <c r="D18" s="40">
        <v>149500</v>
      </c>
      <c r="E18" s="34" t="s">
        <v>13</v>
      </c>
      <c r="F18" s="41" t="s">
        <v>449</v>
      </c>
      <c r="G18" s="40">
        <v>149500</v>
      </c>
      <c r="H18" s="41" t="s">
        <v>449</v>
      </c>
      <c r="I18" s="40">
        <v>149500</v>
      </c>
      <c r="J18" s="34" t="s">
        <v>14</v>
      </c>
      <c r="K18" s="37">
        <v>244211</v>
      </c>
      <c r="L18" s="38" t="s">
        <v>481</v>
      </c>
    </row>
    <row r="19" spans="1:12" s="48" customFormat="1" ht="62.4" x14ac:dyDescent="0.3">
      <c r="A19" s="46">
        <v>11</v>
      </c>
      <c r="B19" s="41" t="s">
        <v>482</v>
      </c>
      <c r="C19" s="40">
        <v>35000</v>
      </c>
      <c r="D19" s="45">
        <v>35000</v>
      </c>
      <c r="E19" s="41" t="s">
        <v>13</v>
      </c>
      <c r="F19" s="36" t="s">
        <v>483</v>
      </c>
      <c r="G19" s="45">
        <v>35000</v>
      </c>
      <c r="H19" s="36" t="s">
        <v>483</v>
      </c>
      <c r="I19" s="45">
        <v>35000</v>
      </c>
      <c r="J19" s="34" t="s">
        <v>14</v>
      </c>
      <c r="K19" s="37">
        <v>244214</v>
      </c>
      <c r="L19" s="38" t="s">
        <v>484</v>
      </c>
    </row>
    <row r="20" spans="1:12" ht="62.4" x14ac:dyDescent="0.3">
      <c r="A20" s="46">
        <v>12</v>
      </c>
      <c r="B20" s="41" t="s">
        <v>507</v>
      </c>
      <c r="C20" s="40">
        <v>150000</v>
      </c>
      <c r="D20" s="45">
        <v>149500</v>
      </c>
      <c r="E20" s="41" t="s">
        <v>13</v>
      </c>
      <c r="F20" s="36" t="s">
        <v>449</v>
      </c>
      <c r="G20" s="45">
        <v>149500</v>
      </c>
      <c r="H20" s="36" t="s">
        <v>449</v>
      </c>
      <c r="I20" s="45">
        <v>149500</v>
      </c>
      <c r="J20" s="34" t="s">
        <v>14</v>
      </c>
      <c r="K20" s="37">
        <v>244214</v>
      </c>
      <c r="L20" s="38" t="s">
        <v>508</v>
      </c>
    </row>
    <row r="21" spans="1:12" ht="62.4" x14ac:dyDescent="0.3">
      <c r="A21" s="59">
        <v>13</v>
      </c>
      <c r="B21" s="60" t="s">
        <v>509</v>
      </c>
      <c r="C21" s="62">
        <v>14465</v>
      </c>
      <c r="D21" s="71">
        <v>14465</v>
      </c>
      <c r="E21" s="60" t="s">
        <v>13</v>
      </c>
      <c r="F21" s="72" t="s">
        <v>19</v>
      </c>
      <c r="G21" s="71">
        <v>14465</v>
      </c>
      <c r="H21" s="72" t="s">
        <v>19</v>
      </c>
      <c r="I21" s="71">
        <v>14465</v>
      </c>
      <c r="J21" s="63" t="s">
        <v>14</v>
      </c>
      <c r="K21" s="64">
        <v>244215</v>
      </c>
      <c r="L21" s="73" t="s">
        <v>510</v>
      </c>
    </row>
    <row r="22" spans="1:12" ht="62.4" x14ac:dyDescent="0.3">
      <c r="A22" s="67">
        <v>14</v>
      </c>
      <c r="B22" s="34" t="s">
        <v>511</v>
      </c>
      <c r="C22" s="35">
        <v>12985</v>
      </c>
      <c r="D22" s="75">
        <v>12985</v>
      </c>
      <c r="E22" s="34" t="s">
        <v>13</v>
      </c>
      <c r="F22" s="82" t="s">
        <v>19</v>
      </c>
      <c r="G22" s="75">
        <v>12985</v>
      </c>
      <c r="H22" s="82" t="s">
        <v>19</v>
      </c>
      <c r="I22" s="75">
        <v>12985</v>
      </c>
      <c r="J22" s="34" t="s">
        <v>14</v>
      </c>
      <c r="K22" s="69">
        <v>244215</v>
      </c>
      <c r="L22" s="76" t="s">
        <v>512</v>
      </c>
    </row>
    <row r="23" spans="1:12" ht="62.4" x14ac:dyDescent="0.3">
      <c r="A23" s="67">
        <v>15</v>
      </c>
      <c r="B23" s="34" t="s">
        <v>513</v>
      </c>
      <c r="C23" s="35">
        <v>300000</v>
      </c>
      <c r="D23" s="75">
        <v>299000</v>
      </c>
      <c r="E23" s="34" t="s">
        <v>13</v>
      </c>
      <c r="F23" s="82" t="s">
        <v>430</v>
      </c>
      <c r="G23" s="75">
        <v>299000</v>
      </c>
      <c r="H23" s="82" t="s">
        <v>430</v>
      </c>
      <c r="I23" s="75">
        <v>299000</v>
      </c>
      <c r="J23" s="34" t="s">
        <v>14</v>
      </c>
      <c r="K23" s="69">
        <v>244216</v>
      </c>
      <c r="L23" s="76" t="s">
        <v>514</v>
      </c>
    </row>
    <row r="24" spans="1:12" ht="67.2" customHeight="1" x14ac:dyDescent="0.3">
      <c r="A24" s="46">
        <v>16</v>
      </c>
      <c r="B24" s="41" t="s">
        <v>515</v>
      </c>
      <c r="C24" s="40">
        <v>171000</v>
      </c>
      <c r="D24" s="74">
        <v>170000</v>
      </c>
      <c r="E24" s="41" t="s">
        <v>13</v>
      </c>
      <c r="F24" s="78" t="s">
        <v>430</v>
      </c>
      <c r="G24" s="74">
        <v>170000</v>
      </c>
      <c r="H24" s="78" t="s">
        <v>430</v>
      </c>
      <c r="I24" s="74">
        <v>170000</v>
      </c>
      <c r="J24" s="41" t="s">
        <v>14</v>
      </c>
      <c r="K24" s="66">
        <v>244216</v>
      </c>
      <c r="L24" s="38" t="s">
        <v>516</v>
      </c>
    </row>
    <row r="25" spans="1:12" ht="62.4" x14ac:dyDescent="0.3">
      <c r="A25" s="46">
        <v>17</v>
      </c>
      <c r="B25" s="41" t="s">
        <v>517</v>
      </c>
      <c r="C25" s="40">
        <v>73000</v>
      </c>
      <c r="D25" s="45">
        <v>73000</v>
      </c>
      <c r="E25" s="41" t="s">
        <v>13</v>
      </c>
      <c r="F25" s="36" t="s">
        <v>430</v>
      </c>
      <c r="G25" s="45">
        <v>73000</v>
      </c>
      <c r="H25" s="36" t="s">
        <v>430</v>
      </c>
      <c r="I25" s="45">
        <v>73000</v>
      </c>
      <c r="J25" s="34" t="s">
        <v>14</v>
      </c>
      <c r="K25" s="37">
        <v>244217</v>
      </c>
      <c r="L25" s="38" t="s">
        <v>518</v>
      </c>
    </row>
    <row r="26" spans="1:12" ht="62.4" x14ac:dyDescent="0.3">
      <c r="A26" s="46">
        <v>18</v>
      </c>
      <c r="B26" s="41" t="s">
        <v>486</v>
      </c>
      <c r="C26" s="40">
        <v>16640</v>
      </c>
      <c r="D26" s="45">
        <v>16640</v>
      </c>
      <c r="E26" s="41" t="s">
        <v>13</v>
      </c>
      <c r="F26" s="41" t="s">
        <v>16</v>
      </c>
      <c r="G26" s="45">
        <v>16640</v>
      </c>
      <c r="H26" s="41" t="s">
        <v>16</v>
      </c>
      <c r="I26" s="45">
        <v>16640</v>
      </c>
      <c r="J26" s="34" t="s">
        <v>14</v>
      </c>
      <c r="K26" s="37">
        <v>244218</v>
      </c>
      <c r="L26" s="38" t="s">
        <v>519</v>
      </c>
    </row>
    <row r="27" spans="1:12" ht="62.4" x14ac:dyDescent="0.3">
      <c r="A27" s="46">
        <v>19</v>
      </c>
      <c r="B27" s="41" t="s">
        <v>520</v>
      </c>
      <c r="C27" s="40">
        <v>12447.31</v>
      </c>
      <c r="D27" s="45">
        <v>12447.31</v>
      </c>
      <c r="E27" s="41" t="s">
        <v>13</v>
      </c>
      <c r="F27" s="36" t="s">
        <v>521</v>
      </c>
      <c r="G27" s="45">
        <v>12447.31</v>
      </c>
      <c r="H27" s="36" t="s">
        <v>521</v>
      </c>
      <c r="I27" s="45">
        <v>12447.31</v>
      </c>
      <c r="J27" s="34" t="s">
        <v>14</v>
      </c>
      <c r="K27" s="37">
        <v>244222</v>
      </c>
      <c r="L27" s="38" t="s">
        <v>522</v>
      </c>
    </row>
    <row r="28" spans="1:12" ht="62.4" x14ac:dyDescent="0.3">
      <c r="A28" s="46">
        <v>20</v>
      </c>
      <c r="B28" s="41" t="s">
        <v>523</v>
      </c>
      <c r="C28" s="40">
        <v>23500</v>
      </c>
      <c r="D28" s="45">
        <v>23500</v>
      </c>
      <c r="E28" s="41" t="s">
        <v>13</v>
      </c>
      <c r="F28" s="36" t="s">
        <v>524</v>
      </c>
      <c r="G28" s="45">
        <v>23500</v>
      </c>
      <c r="H28" s="36" t="s">
        <v>521</v>
      </c>
      <c r="I28" s="45">
        <v>23500</v>
      </c>
      <c r="J28" s="34" t="s">
        <v>14</v>
      </c>
      <c r="K28" s="37">
        <v>244223</v>
      </c>
      <c r="L28" s="38" t="s">
        <v>525</v>
      </c>
    </row>
    <row r="29" spans="1:12" ht="93.6" customHeight="1" x14ac:dyDescent="0.3">
      <c r="A29" s="59">
        <v>21</v>
      </c>
      <c r="B29" s="60" t="s">
        <v>526</v>
      </c>
      <c r="C29" s="62">
        <v>284000</v>
      </c>
      <c r="D29" s="71">
        <v>283500</v>
      </c>
      <c r="E29" s="60" t="s">
        <v>13</v>
      </c>
      <c r="F29" s="72" t="s">
        <v>430</v>
      </c>
      <c r="G29" s="71">
        <v>283500</v>
      </c>
      <c r="H29" s="72" t="s">
        <v>430</v>
      </c>
      <c r="I29" s="71">
        <v>283500</v>
      </c>
      <c r="J29" s="63" t="s">
        <v>14</v>
      </c>
      <c r="K29" s="64">
        <v>244225</v>
      </c>
      <c r="L29" s="73" t="s">
        <v>527</v>
      </c>
    </row>
    <row r="30" spans="1:12" ht="75" customHeight="1" x14ac:dyDescent="0.3">
      <c r="A30" s="67">
        <v>22</v>
      </c>
      <c r="B30" s="34" t="s">
        <v>528</v>
      </c>
      <c r="C30" s="35">
        <v>6246.13</v>
      </c>
      <c r="D30" s="75">
        <v>6246.13</v>
      </c>
      <c r="E30" s="34" t="s">
        <v>13</v>
      </c>
      <c r="F30" s="82" t="s">
        <v>521</v>
      </c>
      <c r="G30" s="75">
        <v>6243.13</v>
      </c>
      <c r="H30" s="82" t="s">
        <v>521</v>
      </c>
      <c r="I30" s="75">
        <v>6246.13</v>
      </c>
      <c r="J30" s="34" t="s">
        <v>14</v>
      </c>
      <c r="K30" s="69">
        <v>244225</v>
      </c>
      <c r="L30" s="76" t="s">
        <v>529</v>
      </c>
    </row>
    <row r="31" spans="1:12" ht="62.4" x14ac:dyDescent="0.3">
      <c r="A31" s="67">
        <v>23</v>
      </c>
      <c r="B31" s="34" t="s">
        <v>530</v>
      </c>
      <c r="C31" s="35">
        <v>1000</v>
      </c>
      <c r="D31" s="75">
        <v>1000</v>
      </c>
      <c r="E31" s="34" t="s">
        <v>13</v>
      </c>
      <c r="F31" s="23" t="s">
        <v>534</v>
      </c>
      <c r="G31" s="75">
        <v>1000</v>
      </c>
      <c r="H31" s="23" t="s">
        <v>55</v>
      </c>
      <c r="I31" s="75">
        <v>1000</v>
      </c>
      <c r="J31" s="34" t="s">
        <v>14</v>
      </c>
      <c r="K31" s="69">
        <v>244217</v>
      </c>
      <c r="L31" s="76" t="s">
        <v>363</v>
      </c>
    </row>
    <row r="32" spans="1:12" ht="62.4" x14ac:dyDescent="0.3">
      <c r="A32" s="67">
        <v>24</v>
      </c>
      <c r="B32" s="34" t="s">
        <v>531</v>
      </c>
      <c r="C32" s="35">
        <v>1090</v>
      </c>
      <c r="D32" s="75">
        <v>1090</v>
      </c>
      <c r="E32" s="34" t="s">
        <v>13</v>
      </c>
      <c r="F32" s="82" t="s">
        <v>532</v>
      </c>
      <c r="G32" s="75">
        <v>1090</v>
      </c>
      <c r="H32" s="82" t="s">
        <v>532</v>
      </c>
      <c r="I32" s="75">
        <v>1090</v>
      </c>
      <c r="J32" s="34" t="s">
        <v>14</v>
      </c>
      <c r="K32" s="69">
        <v>244218</v>
      </c>
      <c r="L32" s="76" t="s">
        <v>533</v>
      </c>
    </row>
    <row r="33" spans="1:12" ht="62.4" x14ac:dyDescent="0.3">
      <c r="A33" s="46">
        <v>25</v>
      </c>
      <c r="B33" s="12" t="s">
        <v>246</v>
      </c>
      <c r="C33" s="13">
        <v>7000</v>
      </c>
      <c r="D33" s="13">
        <v>7000</v>
      </c>
      <c r="E33" s="12" t="s">
        <v>13</v>
      </c>
      <c r="F33" s="12" t="s">
        <v>503</v>
      </c>
      <c r="G33" s="13">
        <v>7000</v>
      </c>
      <c r="H33" s="12" t="s">
        <v>503</v>
      </c>
      <c r="I33" s="13">
        <v>7000</v>
      </c>
      <c r="J33" s="12" t="s">
        <v>14</v>
      </c>
      <c r="K33" s="19">
        <v>244225</v>
      </c>
      <c r="L33" s="21" t="s">
        <v>535</v>
      </c>
    </row>
    <row r="34" spans="1:12" ht="62.4" x14ac:dyDescent="0.3">
      <c r="A34" s="46">
        <v>26</v>
      </c>
      <c r="B34" s="12" t="s">
        <v>246</v>
      </c>
      <c r="C34" s="13">
        <v>7000</v>
      </c>
      <c r="D34" s="13">
        <v>7000</v>
      </c>
      <c r="E34" s="12" t="s">
        <v>13</v>
      </c>
      <c r="F34" s="12" t="s">
        <v>536</v>
      </c>
      <c r="G34" s="13">
        <v>7000</v>
      </c>
      <c r="H34" s="12" t="s">
        <v>536</v>
      </c>
      <c r="I34" s="13">
        <v>7000</v>
      </c>
      <c r="J34" s="12" t="s">
        <v>14</v>
      </c>
      <c r="K34" s="19">
        <v>244225</v>
      </c>
      <c r="L34" s="21" t="s">
        <v>537</v>
      </c>
    </row>
    <row r="35" spans="1:12" ht="62.4" x14ac:dyDescent="0.3">
      <c r="A35" s="46">
        <v>27</v>
      </c>
      <c r="B35" s="12" t="s">
        <v>246</v>
      </c>
      <c r="C35" s="13">
        <v>7000</v>
      </c>
      <c r="D35" s="13">
        <v>7000</v>
      </c>
      <c r="E35" s="12" t="s">
        <v>13</v>
      </c>
      <c r="F35" s="12" t="s">
        <v>538</v>
      </c>
      <c r="G35" s="13">
        <v>7000</v>
      </c>
      <c r="H35" s="12" t="s">
        <v>538</v>
      </c>
      <c r="I35" s="13">
        <v>7000</v>
      </c>
      <c r="J35" s="12" t="s">
        <v>14</v>
      </c>
      <c r="K35" s="19">
        <v>244225</v>
      </c>
      <c r="L35" s="21" t="s">
        <v>539</v>
      </c>
    </row>
    <row r="36" spans="1:12" ht="62.4" x14ac:dyDescent="0.3">
      <c r="A36" s="46">
        <v>28</v>
      </c>
      <c r="B36" s="12" t="s">
        <v>246</v>
      </c>
      <c r="C36" s="13">
        <v>7000</v>
      </c>
      <c r="D36" s="13">
        <v>7000</v>
      </c>
      <c r="E36" s="12" t="s">
        <v>13</v>
      </c>
      <c r="F36" s="12" t="s">
        <v>540</v>
      </c>
      <c r="G36" s="13">
        <v>7000</v>
      </c>
      <c r="H36" s="12" t="s">
        <v>540</v>
      </c>
      <c r="I36" s="13">
        <v>7000</v>
      </c>
      <c r="J36" s="12" t="s">
        <v>14</v>
      </c>
      <c r="K36" s="19">
        <v>244225</v>
      </c>
      <c r="L36" s="21" t="s">
        <v>541</v>
      </c>
    </row>
    <row r="37" spans="1:12" ht="62.4" x14ac:dyDescent="0.3">
      <c r="A37" s="46">
        <v>29</v>
      </c>
      <c r="B37" s="12" t="s">
        <v>246</v>
      </c>
      <c r="C37" s="13">
        <v>7000</v>
      </c>
      <c r="D37" s="13">
        <v>7000</v>
      </c>
      <c r="E37" s="12" t="s">
        <v>13</v>
      </c>
      <c r="F37" s="12" t="s">
        <v>542</v>
      </c>
      <c r="G37" s="13">
        <v>7000</v>
      </c>
      <c r="H37" s="12" t="s">
        <v>542</v>
      </c>
      <c r="I37" s="13">
        <v>7000</v>
      </c>
      <c r="J37" s="12" t="s">
        <v>14</v>
      </c>
      <c r="K37" s="19">
        <v>244225</v>
      </c>
      <c r="L37" s="21" t="s">
        <v>543</v>
      </c>
    </row>
    <row r="38" spans="1:12" ht="62.4" x14ac:dyDescent="0.3">
      <c r="A38" s="67">
        <v>30</v>
      </c>
      <c r="B38" s="12" t="s">
        <v>545</v>
      </c>
      <c r="C38" s="13">
        <v>9000</v>
      </c>
      <c r="D38" s="13">
        <v>9000</v>
      </c>
      <c r="E38" s="12" t="s">
        <v>13</v>
      </c>
      <c r="F38" s="12" t="s">
        <v>544</v>
      </c>
      <c r="G38" s="13">
        <v>9000</v>
      </c>
      <c r="H38" s="12" t="s">
        <v>544</v>
      </c>
      <c r="I38" s="13">
        <v>9000</v>
      </c>
      <c r="J38" s="12" t="s">
        <v>14</v>
      </c>
      <c r="K38" s="19">
        <v>244225</v>
      </c>
      <c r="L38" s="21" t="s">
        <v>546</v>
      </c>
    </row>
    <row r="39" spans="1:12" ht="73.8" customHeight="1" x14ac:dyDescent="0.3">
      <c r="A39" s="67">
        <v>31</v>
      </c>
      <c r="B39" s="12" t="s">
        <v>43</v>
      </c>
      <c r="C39" s="13">
        <v>8000</v>
      </c>
      <c r="D39" s="13">
        <v>8000</v>
      </c>
      <c r="E39" s="12" t="s">
        <v>13</v>
      </c>
      <c r="F39" s="12" t="s">
        <v>547</v>
      </c>
      <c r="G39" s="13">
        <v>8000</v>
      </c>
      <c r="H39" s="12" t="s">
        <v>547</v>
      </c>
      <c r="I39" s="13">
        <v>8000</v>
      </c>
      <c r="J39" s="12" t="s">
        <v>14</v>
      </c>
      <c r="K39" s="19">
        <v>244225</v>
      </c>
      <c r="L39" s="21" t="s">
        <v>548</v>
      </c>
    </row>
    <row r="40" spans="1:12" ht="62.4" x14ac:dyDescent="0.3">
      <c r="A40" s="46">
        <v>32</v>
      </c>
      <c r="B40" s="12" t="s">
        <v>246</v>
      </c>
      <c r="C40" s="13">
        <v>7000</v>
      </c>
      <c r="D40" s="13">
        <v>7000</v>
      </c>
      <c r="E40" s="12" t="s">
        <v>13</v>
      </c>
      <c r="F40" s="12" t="s">
        <v>549</v>
      </c>
      <c r="G40" s="13">
        <v>7000</v>
      </c>
      <c r="H40" s="12" t="s">
        <v>549</v>
      </c>
      <c r="I40" s="13">
        <v>7000</v>
      </c>
      <c r="J40" s="12" t="s">
        <v>14</v>
      </c>
      <c r="K40" s="19">
        <v>244225</v>
      </c>
      <c r="L40" s="21" t="s">
        <v>550</v>
      </c>
    </row>
    <row r="41" spans="1:12" x14ac:dyDescent="0.3">
      <c r="I41" s="3">
        <f>SUM(I9:I40)</f>
        <v>1652855.8199999998</v>
      </c>
    </row>
  </sheetData>
  <mergeCells count="18">
    <mergeCell ref="G7:G8"/>
    <mergeCell ref="H7:H8"/>
    <mergeCell ref="I7:I8"/>
    <mergeCell ref="K7:K8"/>
    <mergeCell ref="L7:L8"/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G6"/>
    <mergeCell ref="H6:I6"/>
    <mergeCell ref="K6:L6"/>
    <mergeCell ref="F7:F8"/>
  </mergeCells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8725-11E9-4B0E-8C57-E00C19ACBBA2}">
  <dimension ref="A1:L24"/>
  <sheetViews>
    <sheetView tabSelected="1" topLeftCell="A4" workbookViewId="0">
      <selection activeCell="O10" sqref="O10"/>
    </sheetView>
  </sheetViews>
  <sheetFormatPr defaultColWidth="9" defaultRowHeight="15.6" x14ac:dyDescent="0.3"/>
  <cols>
    <col min="1" max="1" width="3.8984375" style="1" customWidth="1"/>
    <col min="2" max="2" width="16.09765625" style="2" customWidth="1"/>
    <col min="3" max="4" width="11.3984375" style="3" customWidth="1"/>
    <col min="5" max="5" width="11.3984375" style="2" customWidth="1"/>
    <col min="6" max="6" width="14" style="2" customWidth="1"/>
    <col min="7" max="7" width="13" style="3" customWidth="1"/>
    <col min="8" max="8" width="13" style="2" customWidth="1"/>
    <col min="9" max="10" width="11.19921875" style="3" customWidth="1"/>
    <col min="11" max="11" width="10.59765625" style="1" customWidth="1"/>
    <col min="12" max="12" width="11.8984375" style="2" customWidth="1"/>
    <col min="13" max="16384" width="9" style="2"/>
  </cols>
  <sheetData>
    <row r="1" spans="1:12" x14ac:dyDescent="0.3">
      <c r="L1" s="5" t="s">
        <v>1</v>
      </c>
    </row>
    <row r="2" spans="1:12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106" t="s">
        <v>551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x14ac:dyDescent="0.3">
      <c r="A5" s="115" t="s">
        <v>552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2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04" t="s">
        <v>10</v>
      </c>
    </row>
    <row r="8" spans="1:12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2" s="48" customFormat="1" ht="62.4" x14ac:dyDescent="0.3">
      <c r="A9" s="46">
        <v>1</v>
      </c>
      <c r="B9" s="41" t="s">
        <v>553</v>
      </c>
      <c r="C9" s="40">
        <v>400</v>
      </c>
      <c r="D9" s="40">
        <v>400</v>
      </c>
      <c r="E9" s="41" t="s">
        <v>13</v>
      </c>
      <c r="F9" s="22" t="s">
        <v>534</v>
      </c>
      <c r="G9" s="40">
        <v>400</v>
      </c>
      <c r="H9" s="22" t="s">
        <v>534</v>
      </c>
      <c r="I9" s="40">
        <v>400</v>
      </c>
      <c r="J9" s="41" t="s">
        <v>14</v>
      </c>
      <c r="K9" s="37">
        <v>244228</v>
      </c>
      <c r="L9" s="38" t="s">
        <v>554</v>
      </c>
    </row>
    <row r="10" spans="1:12" s="48" customFormat="1" ht="70.8" customHeight="1" x14ac:dyDescent="0.3">
      <c r="A10" s="46">
        <v>2</v>
      </c>
      <c r="B10" s="39" t="s">
        <v>555</v>
      </c>
      <c r="C10" s="40">
        <v>2030000</v>
      </c>
      <c r="D10" s="40">
        <v>1634150</v>
      </c>
      <c r="E10" s="41" t="s">
        <v>302</v>
      </c>
      <c r="F10" s="36" t="s">
        <v>556</v>
      </c>
      <c r="G10" s="40">
        <v>1634150</v>
      </c>
      <c r="H10" s="36" t="s">
        <v>556</v>
      </c>
      <c r="I10" s="40">
        <v>1634150</v>
      </c>
      <c r="J10" s="41" t="s">
        <v>304</v>
      </c>
      <c r="K10" s="37">
        <v>244229</v>
      </c>
      <c r="L10" s="38" t="s">
        <v>557</v>
      </c>
    </row>
    <row r="11" spans="1:12" s="48" customFormat="1" ht="106.8" customHeight="1" x14ac:dyDescent="0.3">
      <c r="A11" s="46">
        <v>3</v>
      </c>
      <c r="B11" s="41" t="s">
        <v>558</v>
      </c>
      <c r="C11" s="35">
        <v>215000</v>
      </c>
      <c r="D11" s="40">
        <v>214000</v>
      </c>
      <c r="E11" s="41" t="s">
        <v>13</v>
      </c>
      <c r="F11" s="36" t="s">
        <v>430</v>
      </c>
      <c r="G11" s="35">
        <v>214000</v>
      </c>
      <c r="H11" s="36" t="s">
        <v>430</v>
      </c>
      <c r="I11" s="35">
        <v>214000</v>
      </c>
      <c r="J11" s="34" t="s">
        <v>14</v>
      </c>
      <c r="K11" s="37">
        <v>244228</v>
      </c>
      <c r="L11" s="44" t="s">
        <v>559</v>
      </c>
    </row>
    <row r="12" spans="1:12" s="48" customFormat="1" ht="69.599999999999994" customHeight="1" x14ac:dyDescent="0.3">
      <c r="A12" s="59">
        <v>4</v>
      </c>
      <c r="B12" s="60" t="s">
        <v>560</v>
      </c>
      <c r="C12" s="61">
        <v>19850</v>
      </c>
      <c r="D12" s="62">
        <v>19850</v>
      </c>
      <c r="E12" s="60" t="s">
        <v>13</v>
      </c>
      <c r="F12" s="60" t="s">
        <v>441</v>
      </c>
      <c r="G12" s="61">
        <v>19850</v>
      </c>
      <c r="H12" s="60" t="s">
        <v>441</v>
      </c>
      <c r="I12" s="61">
        <v>19850</v>
      </c>
      <c r="J12" s="63" t="s">
        <v>14</v>
      </c>
      <c r="K12" s="64">
        <v>244230</v>
      </c>
      <c r="L12" s="65" t="s">
        <v>561</v>
      </c>
    </row>
    <row r="13" spans="1:12" s="48" customFormat="1" ht="62.4" x14ac:dyDescent="0.3">
      <c r="A13" s="67">
        <v>5</v>
      </c>
      <c r="B13" s="34" t="s">
        <v>562</v>
      </c>
      <c r="C13" s="35">
        <v>300000</v>
      </c>
      <c r="D13" s="35">
        <v>299500</v>
      </c>
      <c r="E13" s="34" t="s">
        <v>13</v>
      </c>
      <c r="F13" s="82" t="s">
        <v>449</v>
      </c>
      <c r="G13" s="35">
        <v>299500</v>
      </c>
      <c r="H13" s="82" t="s">
        <v>449</v>
      </c>
      <c r="I13" s="35">
        <v>299500</v>
      </c>
      <c r="J13" s="34" t="s">
        <v>14</v>
      </c>
      <c r="K13" s="69">
        <v>244232</v>
      </c>
      <c r="L13" s="70" t="s">
        <v>563</v>
      </c>
    </row>
    <row r="14" spans="1:12" s="48" customFormat="1" ht="62.4" x14ac:dyDescent="0.3">
      <c r="A14" s="67">
        <v>6</v>
      </c>
      <c r="B14" s="39" t="s">
        <v>564</v>
      </c>
      <c r="C14" s="35">
        <v>300000</v>
      </c>
      <c r="D14" s="35">
        <v>299500</v>
      </c>
      <c r="E14" s="34" t="s">
        <v>13</v>
      </c>
      <c r="F14" s="82" t="s">
        <v>449</v>
      </c>
      <c r="G14" s="35">
        <v>299500</v>
      </c>
      <c r="H14" s="82" t="s">
        <v>449</v>
      </c>
      <c r="I14" s="35">
        <v>299500</v>
      </c>
      <c r="J14" s="34" t="s">
        <v>14</v>
      </c>
      <c r="K14" s="69">
        <v>244235</v>
      </c>
      <c r="L14" s="76" t="s">
        <v>565</v>
      </c>
    </row>
    <row r="15" spans="1:12" s="48" customFormat="1" ht="88.8" customHeight="1" x14ac:dyDescent="0.3">
      <c r="A15" s="46">
        <v>7</v>
      </c>
      <c r="B15" s="41" t="s">
        <v>568</v>
      </c>
      <c r="C15" s="40">
        <v>37900</v>
      </c>
      <c r="D15" s="40">
        <v>37900</v>
      </c>
      <c r="E15" s="41" t="s">
        <v>13</v>
      </c>
      <c r="F15" s="41" t="s">
        <v>566</v>
      </c>
      <c r="G15" s="40">
        <v>37900</v>
      </c>
      <c r="H15" s="41" t="s">
        <v>566</v>
      </c>
      <c r="I15" s="40">
        <v>37900</v>
      </c>
      <c r="J15" s="41" t="s">
        <v>14</v>
      </c>
      <c r="K15" s="66">
        <v>244237</v>
      </c>
      <c r="L15" s="38" t="s">
        <v>567</v>
      </c>
    </row>
    <row r="16" spans="1:12" s="48" customFormat="1" ht="97.2" customHeight="1" x14ac:dyDescent="0.3">
      <c r="A16" s="46">
        <v>8</v>
      </c>
      <c r="B16" s="34" t="s">
        <v>569</v>
      </c>
      <c r="C16" s="35">
        <v>19500</v>
      </c>
      <c r="D16" s="35">
        <v>19500</v>
      </c>
      <c r="E16" s="34" t="s">
        <v>13</v>
      </c>
      <c r="F16" s="41" t="s">
        <v>566</v>
      </c>
      <c r="G16" s="35">
        <v>19500</v>
      </c>
      <c r="H16" s="41" t="s">
        <v>566</v>
      </c>
      <c r="I16" s="35">
        <v>19500</v>
      </c>
      <c r="J16" s="34" t="s">
        <v>14</v>
      </c>
      <c r="K16" s="37">
        <v>244238</v>
      </c>
      <c r="L16" s="38" t="s">
        <v>570</v>
      </c>
    </row>
    <row r="17" spans="1:12" ht="109.8" customHeight="1" x14ac:dyDescent="0.3">
      <c r="A17" s="46">
        <v>9</v>
      </c>
      <c r="B17" s="34" t="s">
        <v>571</v>
      </c>
      <c r="C17" s="35">
        <v>134000</v>
      </c>
      <c r="D17" s="35">
        <v>134000</v>
      </c>
      <c r="E17" s="34" t="s">
        <v>13</v>
      </c>
      <c r="F17" s="41" t="s">
        <v>566</v>
      </c>
      <c r="G17" s="35">
        <v>134000</v>
      </c>
      <c r="H17" s="41" t="s">
        <v>566</v>
      </c>
      <c r="I17" s="35">
        <v>134000</v>
      </c>
      <c r="J17" s="34" t="s">
        <v>14</v>
      </c>
      <c r="K17" s="37">
        <v>244239</v>
      </c>
      <c r="L17" s="38" t="s">
        <v>572</v>
      </c>
    </row>
    <row r="18" spans="1:12" ht="62.4" x14ac:dyDescent="0.3">
      <c r="A18" s="46">
        <v>10</v>
      </c>
      <c r="B18" s="34" t="s">
        <v>573</v>
      </c>
      <c r="C18" s="35">
        <v>7500</v>
      </c>
      <c r="D18" s="35">
        <v>7500</v>
      </c>
      <c r="E18" s="34" t="s">
        <v>13</v>
      </c>
      <c r="F18" s="41" t="s">
        <v>566</v>
      </c>
      <c r="G18" s="35">
        <v>7500</v>
      </c>
      <c r="H18" s="41" t="s">
        <v>566</v>
      </c>
      <c r="I18" s="35">
        <v>7500</v>
      </c>
      <c r="J18" s="34" t="s">
        <v>14</v>
      </c>
      <c r="K18" s="37">
        <v>244239</v>
      </c>
      <c r="L18" s="38" t="s">
        <v>574</v>
      </c>
    </row>
    <row r="19" spans="1:12" ht="62.4" x14ac:dyDescent="0.3">
      <c r="A19" s="59">
        <v>11</v>
      </c>
      <c r="B19" s="63" t="s">
        <v>575</v>
      </c>
      <c r="C19" s="61">
        <v>8500</v>
      </c>
      <c r="D19" s="61">
        <v>8500</v>
      </c>
      <c r="E19" s="63" t="s">
        <v>13</v>
      </c>
      <c r="F19" s="60" t="s">
        <v>374</v>
      </c>
      <c r="G19" s="61">
        <v>8500</v>
      </c>
      <c r="H19" s="60" t="s">
        <v>374</v>
      </c>
      <c r="I19" s="61">
        <v>8500</v>
      </c>
      <c r="J19" s="63" t="s">
        <v>14</v>
      </c>
      <c r="K19" s="64">
        <v>244239</v>
      </c>
      <c r="L19" s="73" t="s">
        <v>576</v>
      </c>
    </row>
    <row r="20" spans="1:12" ht="62.4" x14ac:dyDescent="0.3">
      <c r="A20" s="67">
        <v>12</v>
      </c>
      <c r="B20" s="34" t="s">
        <v>577</v>
      </c>
      <c r="C20" s="35">
        <v>6600</v>
      </c>
      <c r="D20" s="35">
        <v>6600</v>
      </c>
      <c r="E20" s="34" t="s">
        <v>13</v>
      </c>
      <c r="F20" s="34" t="s">
        <v>374</v>
      </c>
      <c r="G20" s="35">
        <v>6600</v>
      </c>
      <c r="H20" s="34" t="s">
        <v>374</v>
      </c>
      <c r="I20" s="35">
        <v>6600</v>
      </c>
      <c r="J20" s="34" t="s">
        <v>14</v>
      </c>
      <c r="K20" s="69">
        <v>244239</v>
      </c>
      <c r="L20" s="76" t="s">
        <v>578</v>
      </c>
    </row>
    <row r="21" spans="1:12" ht="100.8" customHeight="1" x14ac:dyDescent="0.3">
      <c r="A21" s="67">
        <v>13</v>
      </c>
      <c r="B21" s="34" t="s">
        <v>579</v>
      </c>
      <c r="C21" s="35">
        <v>181000</v>
      </c>
      <c r="D21" s="35">
        <v>180500</v>
      </c>
      <c r="E21" s="34" t="s">
        <v>13</v>
      </c>
      <c r="F21" s="82" t="s">
        <v>430</v>
      </c>
      <c r="G21" s="35">
        <v>180500</v>
      </c>
      <c r="H21" s="82" t="s">
        <v>430</v>
      </c>
      <c r="I21" s="35">
        <v>180500</v>
      </c>
      <c r="J21" s="34" t="s">
        <v>14</v>
      </c>
      <c r="K21" s="69">
        <v>244242</v>
      </c>
      <c r="L21" s="76" t="s">
        <v>580</v>
      </c>
    </row>
    <row r="22" spans="1:12" ht="73.8" customHeight="1" x14ac:dyDescent="0.3">
      <c r="A22" s="46">
        <v>14</v>
      </c>
      <c r="B22" s="41" t="s">
        <v>581</v>
      </c>
      <c r="C22" s="40">
        <v>150000</v>
      </c>
      <c r="D22" s="40">
        <v>149500</v>
      </c>
      <c r="E22" s="41" t="s">
        <v>13</v>
      </c>
      <c r="F22" s="78" t="s">
        <v>449</v>
      </c>
      <c r="G22" s="40">
        <v>149500</v>
      </c>
      <c r="H22" s="78" t="s">
        <v>449</v>
      </c>
      <c r="I22" s="40">
        <v>149500</v>
      </c>
      <c r="J22" s="41" t="s">
        <v>14</v>
      </c>
      <c r="K22" s="66">
        <v>244243</v>
      </c>
      <c r="L22" s="38" t="s">
        <v>582</v>
      </c>
    </row>
    <row r="23" spans="1:12" ht="62.4" x14ac:dyDescent="0.3">
      <c r="A23" s="46">
        <v>15</v>
      </c>
      <c r="B23" s="34" t="s">
        <v>432</v>
      </c>
      <c r="C23" s="35">
        <v>50000</v>
      </c>
      <c r="D23" s="35">
        <v>50000</v>
      </c>
      <c r="E23" s="34" t="s">
        <v>13</v>
      </c>
      <c r="F23" s="41" t="s">
        <v>426</v>
      </c>
      <c r="G23" s="35">
        <v>50000</v>
      </c>
      <c r="H23" s="41" t="s">
        <v>426</v>
      </c>
      <c r="I23" s="35">
        <v>50000</v>
      </c>
      <c r="J23" s="34" t="s">
        <v>14</v>
      </c>
      <c r="K23" s="37">
        <v>244249</v>
      </c>
      <c r="L23" s="38" t="s">
        <v>583</v>
      </c>
    </row>
    <row r="24" spans="1:12" x14ac:dyDescent="0.3">
      <c r="I24" s="3">
        <f>SUM(I9:I23)</f>
        <v>3061400</v>
      </c>
    </row>
  </sheetData>
  <mergeCells count="18">
    <mergeCell ref="F7:F8"/>
    <mergeCell ref="G7:G8"/>
    <mergeCell ref="H7:H8"/>
    <mergeCell ref="I7:I8"/>
    <mergeCell ref="K7:K8"/>
    <mergeCell ref="L7:L8"/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G6"/>
    <mergeCell ref="H6:I6"/>
    <mergeCell ref="K6:L6"/>
  </mergeCells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64F7-87AD-4463-B7BE-2DD0B8BE9D49}">
  <dimension ref="A1:L19"/>
  <sheetViews>
    <sheetView workbookViewId="0">
      <selection activeCell="E20" sqref="E20"/>
    </sheetView>
  </sheetViews>
  <sheetFormatPr defaultColWidth="12.59765625" defaultRowHeight="14.4" x14ac:dyDescent="0.3"/>
  <cols>
    <col min="1" max="1" width="12.59765625" style="83"/>
    <col min="2" max="2" width="25.69921875" style="83" customWidth="1"/>
    <col min="3" max="3" width="12.59765625" style="83"/>
    <col min="4" max="4" width="15.69921875" style="83" customWidth="1"/>
    <col min="5" max="5" width="36.3984375" style="83" customWidth="1"/>
    <col min="6" max="6" width="37.59765625" style="83" customWidth="1"/>
    <col min="7" max="7" width="12.59765625" style="83"/>
    <col min="8" max="8" width="12.59765625" style="94"/>
    <col min="9" max="16384" width="12.59765625" style="83"/>
  </cols>
  <sheetData>
    <row r="1" spans="1:12" ht="21" x14ac:dyDescent="0.4">
      <c r="A1" s="116" t="s">
        <v>584</v>
      </c>
      <c r="B1" s="117"/>
      <c r="C1" s="117"/>
      <c r="D1" s="117"/>
      <c r="E1" s="117"/>
      <c r="F1" s="117"/>
    </row>
    <row r="2" spans="1:12" ht="21" x14ac:dyDescent="0.4">
      <c r="A2" s="116" t="s">
        <v>0</v>
      </c>
      <c r="B2" s="116"/>
      <c r="C2" s="116"/>
      <c r="D2" s="116"/>
      <c r="E2" s="116"/>
      <c r="F2" s="116"/>
      <c r="G2" s="58"/>
      <c r="H2" s="95"/>
      <c r="I2" s="58"/>
      <c r="J2" s="58"/>
      <c r="K2" s="58"/>
      <c r="L2" s="58"/>
    </row>
    <row r="4" spans="1:12" ht="42" x14ac:dyDescent="0.4">
      <c r="A4" s="84" t="s">
        <v>2</v>
      </c>
      <c r="B4" s="84" t="s">
        <v>585</v>
      </c>
      <c r="C4" s="84" t="s">
        <v>586</v>
      </c>
      <c r="D4" s="84" t="s">
        <v>587</v>
      </c>
      <c r="E4" s="84" t="s">
        <v>588</v>
      </c>
      <c r="F4" s="84" t="s">
        <v>589</v>
      </c>
    </row>
    <row r="5" spans="1:12" ht="21" x14ac:dyDescent="0.3">
      <c r="A5" s="88">
        <v>1</v>
      </c>
      <c r="B5" s="89" t="s">
        <v>590</v>
      </c>
      <c r="C5" s="90" t="s">
        <v>592</v>
      </c>
      <c r="D5" s="91">
        <v>0</v>
      </c>
      <c r="E5" s="93" t="s">
        <v>591</v>
      </c>
      <c r="F5" s="93" t="s">
        <v>591</v>
      </c>
      <c r="H5" s="96"/>
      <c r="I5" s="96"/>
    </row>
    <row r="6" spans="1:12" ht="21" x14ac:dyDescent="0.3">
      <c r="A6" s="88">
        <v>2</v>
      </c>
      <c r="B6" s="89" t="s">
        <v>13</v>
      </c>
      <c r="C6" s="90">
        <f>29+13+19+17+7+20+23+36+21+8+32+14</f>
        <v>239</v>
      </c>
      <c r="D6" s="91">
        <v>17584272.27</v>
      </c>
      <c r="E6" s="91" t="s">
        <v>591</v>
      </c>
      <c r="F6" s="90" t="s">
        <v>591</v>
      </c>
      <c r="I6" s="94"/>
    </row>
    <row r="7" spans="1:12" ht="21" x14ac:dyDescent="0.3">
      <c r="A7" s="92">
        <v>3</v>
      </c>
      <c r="B7" s="89" t="s">
        <v>302</v>
      </c>
      <c r="C7" s="90">
        <v>2</v>
      </c>
      <c r="D7" s="91">
        <f>5806000+1634150</f>
        <v>7440150</v>
      </c>
      <c r="E7" s="91" t="s">
        <v>591</v>
      </c>
      <c r="F7" s="90" t="s">
        <v>591</v>
      </c>
      <c r="I7" s="94"/>
    </row>
    <row r="8" spans="1:12" x14ac:dyDescent="0.3">
      <c r="A8" s="85"/>
      <c r="B8" s="86"/>
      <c r="C8" s="85"/>
      <c r="D8" s="87"/>
      <c r="E8" s="87"/>
      <c r="F8" s="85"/>
      <c r="I8" s="94"/>
    </row>
    <row r="9" spans="1:12" x14ac:dyDescent="0.3">
      <c r="A9" s="85"/>
      <c r="B9" s="86"/>
      <c r="C9" s="85"/>
      <c r="D9" s="87"/>
      <c r="E9" s="87"/>
      <c r="F9" s="85"/>
      <c r="I9" s="94"/>
    </row>
    <row r="10" spans="1:12" x14ac:dyDescent="0.3">
      <c r="A10" s="85"/>
      <c r="B10" s="86"/>
      <c r="C10" s="85"/>
      <c r="D10" s="87"/>
      <c r="E10" s="87"/>
      <c r="F10" s="85"/>
      <c r="I10" s="94"/>
    </row>
    <row r="11" spans="1:12" x14ac:dyDescent="0.3">
      <c r="A11" s="85"/>
      <c r="B11" s="86"/>
      <c r="C11" s="85"/>
      <c r="D11" s="87"/>
      <c r="E11" s="87"/>
      <c r="F11" s="85"/>
      <c r="I11" s="94"/>
    </row>
    <row r="12" spans="1:12" x14ac:dyDescent="0.3">
      <c r="A12" s="85"/>
      <c r="B12" s="86"/>
      <c r="C12" s="85"/>
      <c r="D12" s="87"/>
      <c r="E12" s="87"/>
      <c r="F12" s="85"/>
      <c r="I12" s="94"/>
    </row>
    <row r="13" spans="1:12" x14ac:dyDescent="0.3">
      <c r="A13" s="85"/>
      <c r="B13" s="86"/>
      <c r="C13" s="85"/>
      <c r="D13" s="87"/>
      <c r="E13" s="87"/>
      <c r="F13" s="85"/>
      <c r="I13" s="94"/>
    </row>
    <row r="14" spans="1:12" x14ac:dyDescent="0.3">
      <c r="A14" s="85"/>
      <c r="B14" s="86"/>
      <c r="C14" s="85"/>
      <c r="D14" s="87"/>
      <c r="E14" s="87"/>
      <c r="F14" s="85"/>
      <c r="I14" s="94"/>
    </row>
    <row r="15" spans="1:12" x14ac:dyDescent="0.3">
      <c r="A15" s="85"/>
      <c r="B15" s="86"/>
      <c r="C15" s="85"/>
      <c r="D15" s="87"/>
      <c r="E15" s="87"/>
      <c r="F15" s="85"/>
      <c r="I15" s="94"/>
    </row>
    <row r="16" spans="1:12" x14ac:dyDescent="0.3">
      <c r="A16" s="85"/>
      <c r="B16" s="86"/>
      <c r="C16" s="85"/>
      <c r="D16" s="87"/>
      <c r="E16" s="87"/>
      <c r="F16" s="85"/>
      <c r="I16" s="94"/>
    </row>
    <row r="17" spans="4:9" x14ac:dyDescent="0.3">
      <c r="D17" s="98"/>
      <c r="H17" s="97"/>
      <c r="I17" s="97"/>
    </row>
    <row r="19" spans="4:9" x14ac:dyDescent="0.3">
      <c r="H19" s="97"/>
    </row>
  </sheetData>
  <mergeCells count="2">
    <mergeCell ref="A1:F1"/>
    <mergeCell ref="A2:F2"/>
  </mergeCells>
  <dataValidations count="1">
    <dataValidation type="list" allowBlank="1" showErrorMessage="1" sqref="B5:B16" xr:uid="{8F938525-269C-4D86-9815-F22B5DC7BE2D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2E81-4964-49E3-93FA-79A512B5F551}">
  <dimension ref="A1:L27"/>
  <sheetViews>
    <sheetView topLeftCell="A19" workbookViewId="0">
      <selection activeCell="I23" sqref="I23"/>
    </sheetView>
  </sheetViews>
  <sheetFormatPr defaultColWidth="9" defaultRowHeight="15.6" x14ac:dyDescent="0.3"/>
  <cols>
    <col min="1" max="1" width="3.8984375" style="1" customWidth="1"/>
    <col min="2" max="2" width="15.09765625" style="2" customWidth="1"/>
    <col min="3" max="3" width="11.3984375" style="3" customWidth="1"/>
    <col min="4" max="4" width="9.59765625" style="3" customWidth="1"/>
    <col min="5" max="5" width="9.3984375" style="2" customWidth="1"/>
    <col min="6" max="6" width="14.3984375" style="2" customWidth="1"/>
    <col min="7" max="7" width="11.19921875" style="3" customWidth="1"/>
    <col min="8" max="8" width="12" style="2" customWidth="1"/>
    <col min="9" max="9" width="11.296875" style="3" customWidth="1"/>
    <col min="10" max="10" width="12.8984375" style="3" customWidth="1"/>
    <col min="11" max="11" width="11.796875" style="1" customWidth="1"/>
    <col min="12" max="12" width="12.296875" style="2" customWidth="1"/>
    <col min="13" max="16384" width="9" style="2"/>
  </cols>
  <sheetData>
    <row r="1" spans="1:12" x14ac:dyDescent="0.3">
      <c r="L1" s="5" t="s">
        <v>1</v>
      </c>
    </row>
    <row r="2" spans="1:12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106" t="s">
        <v>285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x14ac:dyDescent="0.3">
      <c r="A5" s="115" t="s">
        <v>286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2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04" t="s">
        <v>10</v>
      </c>
    </row>
    <row r="8" spans="1:12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2" ht="61.2" customHeight="1" x14ac:dyDescent="0.3">
      <c r="A9" s="6">
        <v>1</v>
      </c>
      <c r="B9" s="7" t="s">
        <v>18</v>
      </c>
      <c r="C9" s="8">
        <v>3612</v>
      </c>
      <c r="D9" s="8">
        <v>3612</v>
      </c>
      <c r="E9" s="7" t="s">
        <v>13</v>
      </c>
      <c r="F9" s="7" t="s">
        <v>160</v>
      </c>
      <c r="G9" s="8">
        <v>3612</v>
      </c>
      <c r="H9" s="7" t="s">
        <v>160</v>
      </c>
      <c r="I9" s="8">
        <v>3612</v>
      </c>
      <c r="J9" s="7" t="s">
        <v>14</v>
      </c>
      <c r="K9" s="17">
        <v>243927</v>
      </c>
      <c r="L9" s="14" t="s">
        <v>161</v>
      </c>
    </row>
    <row r="10" spans="1:12" ht="46.8" x14ac:dyDescent="0.3">
      <c r="A10" s="6">
        <v>2</v>
      </c>
      <c r="B10" s="7" t="s">
        <v>162</v>
      </c>
      <c r="C10" s="13">
        <v>79900</v>
      </c>
      <c r="D10" s="13">
        <v>79900</v>
      </c>
      <c r="E10" s="7" t="s">
        <v>13</v>
      </c>
      <c r="F10" s="7" t="s">
        <v>163</v>
      </c>
      <c r="G10" s="13">
        <v>79900</v>
      </c>
      <c r="H10" s="7" t="s">
        <v>163</v>
      </c>
      <c r="I10" s="13">
        <v>79900</v>
      </c>
      <c r="J10" s="12" t="s">
        <v>14</v>
      </c>
      <c r="K10" s="17">
        <v>243928</v>
      </c>
      <c r="L10" s="14" t="s">
        <v>164</v>
      </c>
    </row>
    <row r="11" spans="1:12" ht="46.8" x14ac:dyDescent="0.3">
      <c r="A11" s="6">
        <v>3</v>
      </c>
      <c r="B11" s="7" t="s">
        <v>165</v>
      </c>
      <c r="C11" s="13">
        <v>55974</v>
      </c>
      <c r="D11" s="13">
        <v>55974</v>
      </c>
      <c r="E11" s="7" t="s">
        <v>13</v>
      </c>
      <c r="F11" s="7" t="s">
        <v>19</v>
      </c>
      <c r="G11" s="13">
        <v>55974</v>
      </c>
      <c r="H11" s="7" t="s">
        <v>19</v>
      </c>
      <c r="I11" s="13">
        <v>55974</v>
      </c>
      <c r="J11" s="12" t="s">
        <v>14</v>
      </c>
      <c r="K11" s="17">
        <v>243929</v>
      </c>
      <c r="L11" s="14" t="s">
        <v>166</v>
      </c>
    </row>
    <row r="12" spans="1:12" ht="54" customHeight="1" x14ac:dyDescent="0.3">
      <c r="A12" s="6">
        <v>4</v>
      </c>
      <c r="B12" s="7" t="s">
        <v>272</v>
      </c>
      <c r="C12" s="13">
        <v>1320</v>
      </c>
      <c r="D12" s="13">
        <v>1320</v>
      </c>
      <c r="E12" s="7" t="s">
        <v>13</v>
      </c>
      <c r="F12" s="7" t="s">
        <v>19</v>
      </c>
      <c r="G12" s="13">
        <v>1320</v>
      </c>
      <c r="H12" s="7" t="s">
        <v>19</v>
      </c>
      <c r="I12" s="13">
        <v>1320</v>
      </c>
      <c r="J12" s="12" t="s">
        <v>14</v>
      </c>
      <c r="K12" s="17">
        <v>243933</v>
      </c>
      <c r="L12" s="14" t="s">
        <v>167</v>
      </c>
    </row>
    <row r="13" spans="1:12" ht="49.8" customHeight="1" x14ac:dyDescent="0.3">
      <c r="A13" s="6">
        <v>5</v>
      </c>
      <c r="B13" s="7" t="s">
        <v>168</v>
      </c>
      <c r="C13" s="13">
        <v>1973</v>
      </c>
      <c r="D13" s="13">
        <v>1973</v>
      </c>
      <c r="E13" s="7" t="s">
        <v>13</v>
      </c>
      <c r="F13" s="7" t="s">
        <v>19</v>
      </c>
      <c r="G13" s="13">
        <v>1973</v>
      </c>
      <c r="H13" s="7" t="s">
        <v>19</v>
      </c>
      <c r="I13" s="13">
        <v>1973</v>
      </c>
      <c r="J13" s="12" t="s">
        <v>14</v>
      </c>
      <c r="K13" s="17">
        <v>243940</v>
      </c>
      <c r="L13" s="14" t="s">
        <v>169</v>
      </c>
    </row>
    <row r="14" spans="1:12" ht="53.4" customHeight="1" x14ac:dyDescent="0.3">
      <c r="A14" s="6">
        <v>6</v>
      </c>
      <c r="B14" s="12" t="s">
        <v>170</v>
      </c>
      <c r="C14" s="13">
        <v>79543</v>
      </c>
      <c r="D14" s="13">
        <v>79543</v>
      </c>
      <c r="E14" s="12" t="s">
        <v>13</v>
      </c>
      <c r="F14" s="12" t="s">
        <v>171</v>
      </c>
      <c r="G14" s="13">
        <v>79543</v>
      </c>
      <c r="H14" s="12" t="s">
        <v>171</v>
      </c>
      <c r="I14" s="13">
        <v>79543</v>
      </c>
      <c r="J14" s="12" t="s">
        <v>14</v>
      </c>
      <c r="K14" s="19">
        <v>243943</v>
      </c>
      <c r="L14" s="21" t="s">
        <v>172</v>
      </c>
    </row>
    <row r="15" spans="1:12" ht="58.2" customHeight="1" x14ac:dyDescent="0.3">
      <c r="A15" s="6">
        <v>7</v>
      </c>
      <c r="B15" s="12" t="s">
        <v>173</v>
      </c>
      <c r="C15" s="13">
        <v>46000</v>
      </c>
      <c r="D15" s="13">
        <v>46000</v>
      </c>
      <c r="E15" s="12" t="s">
        <v>13</v>
      </c>
      <c r="F15" s="12" t="s">
        <v>16</v>
      </c>
      <c r="G15" s="13">
        <v>46000</v>
      </c>
      <c r="H15" s="12" t="s">
        <v>16</v>
      </c>
      <c r="I15" s="13">
        <v>46000</v>
      </c>
      <c r="J15" s="12" t="s">
        <v>14</v>
      </c>
      <c r="K15" s="19">
        <v>243947</v>
      </c>
      <c r="L15" s="14" t="s">
        <v>174</v>
      </c>
    </row>
    <row r="16" spans="1:12" ht="60.6" customHeight="1" x14ac:dyDescent="0.3">
      <c r="A16" s="6">
        <v>8</v>
      </c>
      <c r="B16" s="12" t="s">
        <v>175</v>
      </c>
      <c r="C16" s="13">
        <v>149500</v>
      </c>
      <c r="D16" s="13">
        <v>149500</v>
      </c>
      <c r="E16" s="12" t="s">
        <v>13</v>
      </c>
      <c r="F16" s="12" t="s">
        <v>17</v>
      </c>
      <c r="G16" s="13">
        <v>149500</v>
      </c>
      <c r="H16" s="12" t="s">
        <v>17</v>
      </c>
      <c r="I16" s="13">
        <v>149500</v>
      </c>
      <c r="J16" s="12" t="s">
        <v>14</v>
      </c>
      <c r="K16" s="19">
        <v>243948</v>
      </c>
      <c r="L16" s="14" t="s">
        <v>176</v>
      </c>
    </row>
    <row r="17" spans="1:12" ht="55.2" customHeight="1" x14ac:dyDescent="0.3">
      <c r="A17" s="6">
        <v>9</v>
      </c>
      <c r="B17" s="12" t="s">
        <v>177</v>
      </c>
      <c r="C17" s="13">
        <v>3250</v>
      </c>
      <c r="D17" s="13">
        <v>3250</v>
      </c>
      <c r="E17" s="12" t="s">
        <v>13</v>
      </c>
      <c r="F17" s="12" t="s">
        <v>16</v>
      </c>
      <c r="G17" s="13">
        <v>3250</v>
      </c>
      <c r="H17" s="12" t="s">
        <v>16</v>
      </c>
      <c r="I17" s="13">
        <v>3250</v>
      </c>
      <c r="J17" s="12" t="s">
        <v>14</v>
      </c>
      <c r="K17" s="19">
        <v>243948</v>
      </c>
      <c r="L17" s="21" t="s">
        <v>178</v>
      </c>
    </row>
    <row r="18" spans="1:12" ht="55.8" customHeight="1" x14ac:dyDescent="0.3">
      <c r="A18" s="6">
        <v>10</v>
      </c>
      <c r="B18" s="12" t="s">
        <v>18</v>
      </c>
      <c r="C18" s="13">
        <v>2370</v>
      </c>
      <c r="D18" s="13">
        <v>2370</v>
      </c>
      <c r="E18" s="7" t="s">
        <v>13</v>
      </c>
      <c r="F18" s="7" t="s">
        <v>179</v>
      </c>
      <c r="G18" s="13">
        <v>2370</v>
      </c>
      <c r="H18" s="7" t="s">
        <v>179</v>
      </c>
      <c r="I18" s="13">
        <v>2370</v>
      </c>
      <c r="J18" s="12" t="s">
        <v>14</v>
      </c>
      <c r="K18" s="19">
        <v>243950</v>
      </c>
      <c r="L18" s="14" t="s">
        <v>180</v>
      </c>
    </row>
    <row r="19" spans="1:12" ht="57" customHeight="1" x14ac:dyDescent="0.3">
      <c r="A19" s="6">
        <v>11</v>
      </c>
      <c r="B19" s="12" t="s">
        <v>181</v>
      </c>
      <c r="C19" s="8">
        <v>6500</v>
      </c>
      <c r="D19" s="8">
        <v>6500</v>
      </c>
      <c r="E19" s="7" t="s">
        <v>13</v>
      </c>
      <c r="F19" s="7" t="s">
        <v>126</v>
      </c>
      <c r="G19" s="8">
        <v>6500</v>
      </c>
      <c r="H19" s="7" t="s">
        <v>126</v>
      </c>
      <c r="I19" s="8">
        <v>6500</v>
      </c>
      <c r="J19" s="12" t="s">
        <v>14</v>
      </c>
      <c r="K19" s="19">
        <v>243950</v>
      </c>
      <c r="L19" s="14" t="s">
        <v>182</v>
      </c>
    </row>
    <row r="20" spans="1:12" ht="57" customHeight="1" x14ac:dyDescent="0.3">
      <c r="A20" s="6">
        <v>12</v>
      </c>
      <c r="B20" s="12" t="s">
        <v>183</v>
      </c>
      <c r="C20" s="8">
        <v>6000</v>
      </c>
      <c r="D20" s="8">
        <v>6000</v>
      </c>
      <c r="E20" s="7" t="s">
        <v>13</v>
      </c>
      <c r="F20" s="7" t="s">
        <v>126</v>
      </c>
      <c r="G20" s="8">
        <v>6000</v>
      </c>
      <c r="H20" s="7" t="s">
        <v>126</v>
      </c>
      <c r="I20" s="8">
        <v>6000</v>
      </c>
      <c r="J20" s="12" t="s">
        <v>14</v>
      </c>
      <c r="K20" s="19">
        <v>243950</v>
      </c>
      <c r="L20" s="14" t="s">
        <v>184</v>
      </c>
    </row>
    <row r="21" spans="1:12" ht="62.4" customHeight="1" x14ac:dyDescent="0.3">
      <c r="A21" s="6">
        <v>13</v>
      </c>
      <c r="B21" s="12" t="s">
        <v>185</v>
      </c>
      <c r="C21" s="13">
        <v>22000</v>
      </c>
      <c r="D21" s="13">
        <v>22000</v>
      </c>
      <c r="E21" s="12" t="s">
        <v>13</v>
      </c>
      <c r="F21" s="12" t="s">
        <v>186</v>
      </c>
      <c r="G21" s="13">
        <v>22000</v>
      </c>
      <c r="H21" s="12" t="s">
        <v>186</v>
      </c>
      <c r="I21" s="13">
        <v>22000</v>
      </c>
      <c r="J21" s="12" t="s">
        <v>14</v>
      </c>
      <c r="K21" s="19">
        <v>243951</v>
      </c>
      <c r="L21" s="21" t="s">
        <v>187</v>
      </c>
    </row>
    <row r="22" spans="1:12" x14ac:dyDescent="0.3">
      <c r="G22" s="2"/>
      <c r="H22" s="3"/>
      <c r="I22" s="3">
        <f>SUM(I9:I21)</f>
        <v>457942</v>
      </c>
    </row>
    <row r="23" spans="1:12" x14ac:dyDescent="0.3">
      <c r="G23" s="2"/>
      <c r="H23" s="3"/>
    </row>
    <row r="24" spans="1:12" x14ac:dyDescent="0.3">
      <c r="G24" s="2"/>
      <c r="H24" s="3"/>
    </row>
    <row r="25" spans="1:12" ht="21" x14ac:dyDescent="0.4">
      <c r="E25" s="16"/>
      <c r="G25" s="4"/>
      <c r="H25" s="16"/>
      <c r="I25" s="2"/>
      <c r="J25" s="2"/>
      <c r="K25" s="3"/>
      <c r="L25" s="4"/>
    </row>
    <row r="26" spans="1:12" ht="21" x14ac:dyDescent="0.4">
      <c r="E26" s="16"/>
      <c r="F26" s="15"/>
      <c r="G26" s="15"/>
      <c r="H26" s="16"/>
      <c r="I26" s="15"/>
      <c r="J26" s="15"/>
      <c r="K26" s="3"/>
      <c r="L26" s="15"/>
    </row>
    <row r="27" spans="1:12" ht="21" x14ac:dyDescent="0.4">
      <c r="E27" s="16"/>
      <c r="F27" s="15"/>
      <c r="G27" s="15"/>
      <c r="H27" s="16"/>
      <c r="I27" s="15"/>
      <c r="J27" s="15"/>
      <c r="K27" s="3"/>
      <c r="L27" s="15"/>
    </row>
  </sheetData>
  <mergeCells count="18">
    <mergeCell ref="A2:L2"/>
    <mergeCell ref="A3:L3"/>
    <mergeCell ref="C6:C8"/>
    <mergeCell ref="E6:E8"/>
    <mergeCell ref="F6:G6"/>
    <mergeCell ref="H6:I6"/>
    <mergeCell ref="K6:L6"/>
    <mergeCell ref="F7:F8"/>
    <mergeCell ref="G7:G8"/>
    <mergeCell ref="H7:H8"/>
    <mergeCell ref="I7:I8"/>
    <mergeCell ref="K7:K8"/>
    <mergeCell ref="A4:L4"/>
    <mergeCell ref="A5:L5"/>
    <mergeCell ref="A6:A8"/>
    <mergeCell ref="B6:B8"/>
    <mergeCell ref="D6:D8"/>
    <mergeCell ref="L7:L8"/>
  </mergeCells>
  <pageMargins left="0.31496062992125984" right="0.11811023622047245" top="0.35433070866141736" bottom="0.35433070866141736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05A8-A75C-4A20-B517-4A1A90BEBF09}">
  <dimension ref="A1:M33"/>
  <sheetViews>
    <sheetView topLeftCell="A19" workbookViewId="0">
      <selection activeCell="J28" sqref="J28"/>
    </sheetView>
  </sheetViews>
  <sheetFormatPr defaultColWidth="9" defaultRowHeight="15.6" x14ac:dyDescent="0.3"/>
  <cols>
    <col min="1" max="1" width="3.8984375" style="1" customWidth="1"/>
    <col min="2" max="2" width="13.796875" style="2" customWidth="1"/>
    <col min="3" max="3" width="11.3984375" style="3" customWidth="1"/>
    <col min="4" max="4" width="10.8984375" style="3" customWidth="1"/>
    <col min="5" max="5" width="10.296875" style="2" customWidth="1"/>
    <col min="6" max="6" width="12.296875" style="2" customWidth="1"/>
    <col min="7" max="7" width="11.69921875" style="3" customWidth="1"/>
    <col min="8" max="8" width="12.5" style="2" customWidth="1"/>
    <col min="9" max="9" width="12.3984375" style="3" customWidth="1"/>
    <col min="10" max="10" width="12.5" style="3" customWidth="1"/>
    <col min="11" max="11" width="11.09765625" style="1" customWidth="1"/>
    <col min="12" max="12" width="11.8984375" style="2" customWidth="1"/>
    <col min="13" max="16384" width="9" style="2"/>
  </cols>
  <sheetData>
    <row r="1" spans="1:13" x14ac:dyDescent="0.3">
      <c r="L1" s="5" t="s">
        <v>1</v>
      </c>
    </row>
    <row r="2" spans="1:13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x14ac:dyDescent="0.3">
      <c r="A4" s="106" t="s">
        <v>288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3">
      <c r="A5" s="115" t="s">
        <v>289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06"/>
    </row>
    <row r="6" spans="1:13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09" t="s">
        <v>9</v>
      </c>
      <c r="L6" s="109"/>
    </row>
    <row r="7" spans="1:13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12" t="s">
        <v>10</v>
      </c>
    </row>
    <row r="8" spans="1:13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12"/>
    </row>
    <row r="9" spans="1:13" ht="57.6" customHeight="1" x14ac:dyDescent="0.3">
      <c r="A9" s="6">
        <v>1</v>
      </c>
      <c r="B9" s="7" t="s">
        <v>122</v>
      </c>
      <c r="C9" s="8">
        <v>15000</v>
      </c>
      <c r="D9" s="8">
        <v>15000</v>
      </c>
      <c r="E9" s="7" t="s">
        <v>13</v>
      </c>
      <c r="F9" s="7" t="s">
        <v>123</v>
      </c>
      <c r="G9" s="8">
        <v>15000</v>
      </c>
      <c r="H9" s="7" t="s">
        <v>123</v>
      </c>
      <c r="I9" s="8">
        <v>15000</v>
      </c>
      <c r="J9" s="7" t="s">
        <v>14</v>
      </c>
      <c r="K9" s="17">
        <v>24808</v>
      </c>
      <c r="L9" s="14" t="s">
        <v>124</v>
      </c>
    </row>
    <row r="10" spans="1:13" ht="58.8" customHeight="1" x14ac:dyDescent="0.3">
      <c r="A10" s="6">
        <v>2</v>
      </c>
      <c r="B10" s="7" t="s">
        <v>125</v>
      </c>
      <c r="C10" s="13">
        <v>7000</v>
      </c>
      <c r="D10" s="13">
        <v>7000</v>
      </c>
      <c r="E10" s="7" t="s">
        <v>13</v>
      </c>
      <c r="F10" s="7" t="s">
        <v>126</v>
      </c>
      <c r="G10" s="13">
        <v>7000</v>
      </c>
      <c r="H10" s="7" t="s">
        <v>126</v>
      </c>
      <c r="I10" s="13">
        <v>7000</v>
      </c>
      <c r="J10" s="12" t="s">
        <v>14</v>
      </c>
      <c r="K10" s="17">
        <v>24808</v>
      </c>
      <c r="L10" s="14" t="s">
        <v>127</v>
      </c>
    </row>
    <row r="11" spans="1:13" ht="65.400000000000006" customHeight="1" x14ac:dyDescent="0.3">
      <c r="A11" s="6">
        <v>3</v>
      </c>
      <c r="B11" s="7" t="s">
        <v>128</v>
      </c>
      <c r="C11" s="13">
        <v>7000</v>
      </c>
      <c r="D11" s="13">
        <v>7000</v>
      </c>
      <c r="E11" s="7" t="s">
        <v>13</v>
      </c>
      <c r="F11" s="7" t="s">
        <v>49</v>
      </c>
      <c r="G11" s="13">
        <v>7000</v>
      </c>
      <c r="H11" s="7" t="s">
        <v>49</v>
      </c>
      <c r="I11" s="13">
        <v>7000</v>
      </c>
      <c r="J11" s="12" t="s">
        <v>14</v>
      </c>
      <c r="K11" s="17">
        <v>24808</v>
      </c>
      <c r="L11" s="14" t="s">
        <v>273</v>
      </c>
    </row>
    <row r="12" spans="1:13" ht="57" customHeight="1" x14ac:dyDescent="0.3">
      <c r="A12" s="6">
        <v>4</v>
      </c>
      <c r="B12" s="7" t="s">
        <v>129</v>
      </c>
      <c r="C12" s="13">
        <v>10000</v>
      </c>
      <c r="D12" s="13">
        <v>10000</v>
      </c>
      <c r="E12" s="7" t="s">
        <v>13</v>
      </c>
      <c r="F12" s="7" t="s">
        <v>130</v>
      </c>
      <c r="G12" s="13">
        <v>10000</v>
      </c>
      <c r="H12" s="7" t="s">
        <v>130</v>
      </c>
      <c r="I12" s="13">
        <v>10000</v>
      </c>
      <c r="J12" s="12" t="s">
        <v>14</v>
      </c>
      <c r="K12" s="17">
        <v>24817</v>
      </c>
      <c r="L12" s="14" t="s">
        <v>131</v>
      </c>
    </row>
    <row r="13" spans="1:13" ht="58.8" customHeight="1" x14ac:dyDescent="0.3">
      <c r="A13" s="6">
        <v>5</v>
      </c>
      <c r="B13" s="7" t="s">
        <v>23</v>
      </c>
      <c r="C13" s="13">
        <v>24400</v>
      </c>
      <c r="D13" s="13">
        <v>24400</v>
      </c>
      <c r="E13" s="7" t="s">
        <v>13</v>
      </c>
      <c r="F13" s="7" t="s">
        <v>16</v>
      </c>
      <c r="G13" s="13">
        <v>24400</v>
      </c>
      <c r="H13" s="7" t="s">
        <v>16</v>
      </c>
      <c r="I13" s="13">
        <v>24400</v>
      </c>
      <c r="J13" s="12" t="s">
        <v>14</v>
      </c>
      <c r="K13" s="17">
        <v>24817</v>
      </c>
      <c r="L13" s="14" t="s">
        <v>132</v>
      </c>
    </row>
    <row r="14" spans="1:13" ht="59.4" customHeight="1" x14ac:dyDescent="0.3">
      <c r="A14" s="6">
        <v>6</v>
      </c>
      <c r="B14" s="12" t="s">
        <v>133</v>
      </c>
      <c r="C14" s="13">
        <v>1800</v>
      </c>
      <c r="D14" s="13">
        <v>1800</v>
      </c>
      <c r="E14" s="12" t="s">
        <v>13</v>
      </c>
      <c r="F14" s="12" t="s">
        <v>55</v>
      </c>
      <c r="G14" s="13">
        <v>1800</v>
      </c>
      <c r="H14" s="12" t="s">
        <v>55</v>
      </c>
      <c r="I14" s="13">
        <v>1800</v>
      </c>
      <c r="J14" s="12" t="s">
        <v>14</v>
      </c>
      <c r="K14" s="19">
        <v>24829</v>
      </c>
      <c r="L14" s="21" t="s">
        <v>274</v>
      </c>
    </row>
    <row r="15" spans="1:13" ht="60.6" customHeight="1" x14ac:dyDescent="0.3">
      <c r="A15" s="6">
        <v>7</v>
      </c>
      <c r="B15" s="12" t="s">
        <v>134</v>
      </c>
      <c r="C15" s="13">
        <v>15250</v>
      </c>
      <c r="D15" s="13">
        <v>15250</v>
      </c>
      <c r="E15" s="12" t="s">
        <v>13</v>
      </c>
      <c r="F15" s="12" t="s">
        <v>135</v>
      </c>
      <c r="G15" s="13">
        <v>15250</v>
      </c>
      <c r="H15" s="12" t="s">
        <v>135</v>
      </c>
      <c r="I15" s="13">
        <v>15250</v>
      </c>
      <c r="J15" s="12" t="s">
        <v>14</v>
      </c>
      <c r="K15" s="19">
        <v>24829</v>
      </c>
      <c r="L15" s="14" t="s">
        <v>136</v>
      </c>
    </row>
    <row r="16" spans="1:13" ht="70.2" customHeight="1" x14ac:dyDescent="0.3">
      <c r="A16" s="18">
        <v>8</v>
      </c>
      <c r="B16" s="12" t="s">
        <v>128</v>
      </c>
      <c r="C16" s="13">
        <v>28000</v>
      </c>
      <c r="D16" s="13">
        <v>28000</v>
      </c>
      <c r="E16" s="12" t="s">
        <v>13</v>
      </c>
      <c r="F16" s="12" t="s">
        <v>49</v>
      </c>
      <c r="G16" s="13">
        <v>28000</v>
      </c>
      <c r="H16" s="12" t="s">
        <v>49</v>
      </c>
      <c r="I16" s="13">
        <v>28000</v>
      </c>
      <c r="J16" s="12" t="s">
        <v>14</v>
      </c>
      <c r="K16" s="19">
        <v>24832</v>
      </c>
      <c r="L16" s="21" t="s">
        <v>275</v>
      </c>
    </row>
    <row r="17" spans="1:12" ht="46.8" x14ac:dyDescent="0.3">
      <c r="A17" s="6">
        <v>9</v>
      </c>
      <c r="B17" s="12" t="s">
        <v>137</v>
      </c>
      <c r="C17" s="13">
        <v>80000</v>
      </c>
      <c r="D17" s="13">
        <v>80000</v>
      </c>
      <c r="E17" s="12" t="s">
        <v>13</v>
      </c>
      <c r="F17" s="12" t="s">
        <v>17</v>
      </c>
      <c r="G17" s="13">
        <v>80000</v>
      </c>
      <c r="H17" s="12" t="s">
        <v>17</v>
      </c>
      <c r="I17" s="13">
        <v>80000</v>
      </c>
      <c r="J17" s="12" t="s">
        <v>14</v>
      </c>
      <c r="K17" s="19">
        <v>46748</v>
      </c>
      <c r="L17" s="14" t="s">
        <v>138</v>
      </c>
    </row>
    <row r="18" spans="1:12" ht="93.6" x14ac:dyDescent="0.3">
      <c r="A18" s="6">
        <v>10</v>
      </c>
      <c r="B18" s="12" t="s">
        <v>139</v>
      </c>
      <c r="C18" s="13">
        <v>349000</v>
      </c>
      <c r="D18" s="13">
        <v>349000</v>
      </c>
      <c r="E18" s="7" t="s">
        <v>13</v>
      </c>
      <c r="F18" s="12" t="s">
        <v>17</v>
      </c>
      <c r="G18" s="13">
        <v>349000</v>
      </c>
      <c r="H18" s="12" t="s">
        <v>17</v>
      </c>
      <c r="I18" s="13">
        <v>349000</v>
      </c>
      <c r="J18" s="12" t="s">
        <v>14</v>
      </c>
      <c r="K18" s="19">
        <v>24833</v>
      </c>
      <c r="L18" s="14" t="s">
        <v>140</v>
      </c>
    </row>
    <row r="19" spans="1:12" ht="78" x14ac:dyDescent="0.3">
      <c r="A19" s="6">
        <v>11</v>
      </c>
      <c r="B19" s="12" t="s">
        <v>141</v>
      </c>
      <c r="C19" s="8">
        <v>231000</v>
      </c>
      <c r="D19" s="8">
        <v>231000</v>
      </c>
      <c r="E19" s="7" t="s">
        <v>13</v>
      </c>
      <c r="F19" s="7" t="s">
        <v>142</v>
      </c>
      <c r="G19" s="8">
        <v>231000</v>
      </c>
      <c r="H19" s="7" t="s">
        <v>142</v>
      </c>
      <c r="I19" s="8">
        <v>231000</v>
      </c>
      <c r="J19" s="12" t="s">
        <v>14</v>
      </c>
      <c r="K19" s="19">
        <v>24833</v>
      </c>
      <c r="L19" s="14" t="s">
        <v>143</v>
      </c>
    </row>
    <row r="20" spans="1:12" ht="68.400000000000006" customHeight="1" x14ac:dyDescent="0.3">
      <c r="A20" s="6">
        <v>12</v>
      </c>
      <c r="B20" s="12" t="s">
        <v>144</v>
      </c>
      <c r="C20" s="8">
        <v>267500</v>
      </c>
      <c r="D20" s="8">
        <v>267500</v>
      </c>
      <c r="E20" s="7" t="s">
        <v>13</v>
      </c>
      <c r="F20" s="7" t="s">
        <v>142</v>
      </c>
      <c r="G20" s="8">
        <v>267500</v>
      </c>
      <c r="H20" s="7" t="s">
        <v>142</v>
      </c>
      <c r="I20" s="8">
        <v>267500</v>
      </c>
      <c r="J20" s="12" t="s">
        <v>14</v>
      </c>
      <c r="K20" s="19">
        <v>24833</v>
      </c>
      <c r="L20" s="14" t="s">
        <v>143</v>
      </c>
    </row>
    <row r="21" spans="1:12" ht="61.8" customHeight="1" x14ac:dyDescent="0.3">
      <c r="A21" s="6">
        <v>13</v>
      </c>
      <c r="B21" s="12" t="s">
        <v>145</v>
      </c>
      <c r="C21" s="13">
        <v>149500</v>
      </c>
      <c r="D21" s="13">
        <v>149500</v>
      </c>
      <c r="E21" s="12" t="s">
        <v>13</v>
      </c>
      <c r="F21" s="12" t="s">
        <v>17</v>
      </c>
      <c r="G21" s="13">
        <v>149500</v>
      </c>
      <c r="H21" s="12" t="s">
        <v>17</v>
      </c>
      <c r="I21" s="13">
        <v>149500</v>
      </c>
      <c r="J21" s="12" t="s">
        <v>14</v>
      </c>
      <c r="K21" s="19">
        <v>24833</v>
      </c>
      <c r="L21" s="21" t="s">
        <v>146</v>
      </c>
    </row>
    <row r="22" spans="1:12" ht="62.4" x14ac:dyDescent="0.3">
      <c r="A22" s="6">
        <v>14</v>
      </c>
      <c r="B22" s="12" t="s">
        <v>147</v>
      </c>
      <c r="C22" s="8">
        <v>80000</v>
      </c>
      <c r="D22" s="8">
        <v>80000</v>
      </c>
      <c r="E22" s="12" t="s">
        <v>13</v>
      </c>
      <c r="F22" s="12" t="s">
        <v>17</v>
      </c>
      <c r="G22" s="8">
        <v>80000</v>
      </c>
      <c r="H22" s="12" t="s">
        <v>17</v>
      </c>
      <c r="I22" s="8">
        <v>80000</v>
      </c>
      <c r="J22" s="12" t="s">
        <v>14</v>
      </c>
      <c r="K22" s="19">
        <v>24833</v>
      </c>
      <c r="L22" s="14" t="s">
        <v>148</v>
      </c>
    </row>
    <row r="23" spans="1:12" ht="46.8" x14ac:dyDescent="0.3">
      <c r="A23" s="18">
        <v>15</v>
      </c>
      <c r="B23" s="12" t="s">
        <v>149</v>
      </c>
      <c r="C23" s="13">
        <v>80000</v>
      </c>
      <c r="D23" s="13">
        <v>80000</v>
      </c>
      <c r="E23" s="12" t="s">
        <v>13</v>
      </c>
      <c r="F23" s="12" t="s">
        <v>17</v>
      </c>
      <c r="G23" s="13">
        <v>80000</v>
      </c>
      <c r="H23" s="12" t="s">
        <v>17</v>
      </c>
      <c r="I23" s="13">
        <v>80000</v>
      </c>
      <c r="J23" s="12" t="s">
        <v>14</v>
      </c>
      <c r="K23" s="19">
        <v>24833</v>
      </c>
      <c r="L23" s="21" t="s">
        <v>150</v>
      </c>
    </row>
    <row r="24" spans="1:12" ht="73.8" customHeight="1" x14ac:dyDescent="0.3">
      <c r="A24" s="18">
        <v>16</v>
      </c>
      <c r="B24" s="12" t="s">
        <v>151</v>
      </c>
      <c r="C24" s="13">
        <v>299500</v>
      </c>
      <c r="D24" s="13">
        <v>299500</v>
      </c>
      <c r="E24" s="12" t="s">
        <v>13</v>
      </c>
      <c r="F24" s="12" t="s">
        <v>152</v>
      </c>
      <c r="G24" s="13">
        <v>299500</v>
      </c>
      <c r="H24" s="12" t="s">
        <v>152</v>
      </c>
      <c r="I24" s="13">
        <v>299500</v>
      </c>
      <c r="J24" s="12" t="s">
        <v>14</v>
      </c>
      <c r="K24" s="19">
        <v>24833</v>
      </c>
      <c r="L24" s="21" t="s">
        <v>153</v>
      </c>
    </row>
    <row r="25" spans="1:12" ht="57" customHeight="1" x14ac:dyDescent="0.3">
      <c r="A25" s="6">
        <v>17</v>
      </c>
      <c r="B25" s="12" t="s">
        <v>154</v>
      </c>
      <c r="C25" s="8">
        <v>80000</v>
      </c>
      <c r="D25" s="8">
        <v>80000</v>
      </c>
      <c r="E25" s="12" t="s">
        <v>13</v>
      </c>
      <c r="F25" s="12" t="s">
        <v>17</v>
      </c>
      <c r="G25" s="8">
        <v>80000</v>
      </c>
      <c r="H25" s="12" t="s">
        <v>17</v>
      </c>
      <c r="I25" s="8">
        <v>80000</v>
      </c>
      <c r="J25" s="12" t="s">
        <v>14</v>
      </c>
      <c r="K25" s="19">
        <v>24833</v>
      </c>
      <c r="L25" s="14" t="s">
        <v>155</v>
      </c>
    </row>
    <row r="26" spans="1:12" ht="57" customHeight="1" x14ac:dyDescent="0.3">
      <c r="A26" s="6">
        <v>18</v>
      </c>
      <c r="B26" s="12" t="s">
        <v>156</v>
      </c>
      <c r="C26" s="8">
        <v>499000</v>
      </c>
      <c r="D26" s="8">
        <v>499000</v>
      </c>
      <c r="E26" s="12" t="s">
        <v>13</v>
      </c>
      <c r="F26" s="12" t="s">
        <v>17</v>
      </c>
      <c r="G26" s="8">
        <v>499000</v>
      </c>
      <c r="H26" s="12" t="s">
        <v>17</v>
      </c>
      <c r="I26" s="8">
        <v>499000</v>
      </c>
      <c r="J26" s="12" t="s">
        <v>14</v>
      </c>
      <c r="K26" s="19">
        <v>24833</v>
      </c>
      <c r="L26" s="14" t="s">
        <v>157</v>
      </c>
    </row>
    <row r="27" spans="1:12" ht="85.8" customHeight="1" x14ac:dyDescent="0.3">
      <c r="A27" s="6">
        <v>19</v>
      </c>
      <c r="B27" s="12" t="s">
        <v>158</v>
      </c>
      <c r="C27" s="13">
        <v>499000</v>
      </c>
      <c r="D27" s="13">
        <v>499000</v>
      </c>
      <c r="E27" s="12" t="s">
        <v>13</v>
      </c>
      <c r="F27" s="12" t="s">
        <v>17</v>
      </c>
      <c r="G27" s="13">
        <v>499000</v>
      </c>
      <c r="H27" s="12" t="s">
        <v>17</v>
      </c>
      <c r="I27" s="13">
        <v>499000</v>
      </c>
      <c r="J27" s="12" t="s">
        <v>14</v>
      </c>
      <c r="K27" s="19">
        <v>24833</v>
      </c>
      <c r="L27" s="21" t="s">
        <v>159</v>
      </c>
    </row>
    <row r="28" spans="1:12" x14ac:dyDescent="0.3">
      <c r="G28" s="2"/>
      <c r="H28" s="3"/>
      <c r="I28" s="3">
        <f>SUM(I9:I27)</f>
        <v>2722950</v>
      </c>
    </row>
    <row r="29" spans="1:12" x14ac:dyDescent="0.3">
      <c r="G29" s="2"/>
      <c r="H29" s="3"/>
    </row>
    <row r="30" spans="1:12" x14ac:dyDescent="0.3">
      <c r="G30" s="2"/>
      <c r="H30" s="3"/>
    </row>
    <row r="31" spans="1:12" ht="21" x14ac:dyDescent="0.4">
      <c r="E31" s="16"/>
      <c r="G31" s="4"/>
      <c r="H31" s="16"/>
      <c r="I31" s="2"/>
      <c r="J31" s="2"/>
      <c r="K31" s="3"/>
      <c r="L31" s="4"/>
    </row>
    <row r="32" spans="1:12" ht="21" x14ac:dyDescent="0.4">
      <c r="E32" s="16"/>
      <c r="F32" s="15"/>
      <c r="G32" s="15"/>
      <c r="H32" s="16"/>
      <c r="I32" s="15"/>
      <c r="J32" s="15"/>
      <c r="K32" s="3"/>
      <c r="L32" s="15"/>
    </row>
    <row r="33" spans="5:12" ht="21" x14ac:dyDescent="0.4">
      <c r="E33" s="16"/>
      <c r="F33" s="15"/>
      <c r="G33" s="15"/>
      <c r="H33" s="16"/>
      <c r="I33" s="15"/>
      <c r="J33" s="15"/>
      <c r="K33" s="3"/>
      <c r="L33" s="15"/>
    </row>
  </sheetData>
  <mergeCells count="18">
    <mergeCell ref="G7:G8"/>
    <mergeCell ref="H7:H8"/>
    <mergeCell ref="I7:I8"/>
    <mergeCell ref="K7:K8"/>
    <mergeCell ref="A2:M2"/>
    <mergeCell ref="A3:M3"/>
    <mergeCell ref="A4:M4"/>
    <mergeCell ref="A5:M5"/>
    <mergeCell ref="A6:A8"/>
    <mergeCell ref="B6:B8"/>
    <mergeCell ref="D6:D8"/>
    <mergeCell ref="L7:L8"/>
    <mergeCell ref="C6:C8"/>
    <mergeCell ref="E6:E8"/>
    <mergeCell ref="F6:G6"/>
    <mergeCell ref="H6:I6"/>
    <mergeCell ref="K6:L6"/>
    <mergeCell ref="F7:F8"/>
  </mergeCells>
  <pageMargins left="0.31496062992125984" right="0.11811023622047245" top="0.35433070866141736" bottom="0.35433070866141736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55BC-3935-4F28-AEB6-7DA873833294}">
  <dimension ref="A1:M30"/>
  <sheetViews>
    <sheetView topLeftCell="A20" zoomScaleNormal="100" workbookViewId="0">
      <selection activeCell="I27" sqref="I27"/>
    </sheetView>
  </sheetViews>
  <sheetFormatPr defaultColWidth="9" defaultRowHeight="15.6" x14ac:dyDescent="0.3"/>
  <cols>
    <col min="1" max="1" width="3.8984375" style="1" customWidth="1"/>
    <col min="2" max="2" width="15" style="2" customWidth="1"/>
    <col min="3" max="3" width="12.59765625" style="3" customWidth="1"/>
    <col min="4" max="4" width="12.09765625" style="3" customWidth="1"/>
    <col min="5" max="5" width="9.69921875" style="2" customWidth="1"/>
    <col min="6" max="6" width="12.796875" style="2" customWidth="1"/>
    <col min="7" max="7" width="11.69921875" style="3" customWidth="1"/>
    <col min="8" max="8" width="13.296875" style="2" customWidth="1"/>
    <col min="9" max="9" width="12.09765625" style="3" customWidth="1"/>
    <col min="10" max="10" width="12.296875" style="3" customWidth="1"/>
    <col min="11" max="11" width="11.3984375" style="1" customWidth="1"/>
    <col min="12" max="12" width="11.796875" style="2" customWidth="1"/>
    <col min="13" max="16384" width="9" style="2"/>
  </cols>
  <sheetData>
    <row r="1" spans="1:13" x14ac:dyDescent="0.3">
      <c r="L1" s="5" t="s">
        <v>1</v>
      </c>
    </row>
    <row r="2" spans="1:13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x14ac:dyDescent="0.3">
      <c r="A4" s="106" t="s">
        <v>290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3">
      <c r="A5" s="115" t="s">
        <v>291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06"/>
    </row>
    <row r="6" spans="1:13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3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04" t="s">
        <v>10</v>
      </c>
    </row>
    <row r="8" spans="1:13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3" ht="58.2" customHeight="1" x14ac:dyDescent="0.3">
      <c r="A9" s="6">
        <v>1</v>
      </c>
      <c r="B9" s="7" t="s">
        <v>188</v>
      </c>
      <c r="C9" s="8">
        <v>18000</v>
      </c>
      <c r="D9" s="8">
        <v>18000</v>
      </c>
      <c r="E9" s="7" t="s">
        <v>13</v>
      </c>
      <c r="F9" s="8" t="s">
        <v>189</v>
      </c>
      <c r="G9" s="8">
        <v>18000</v>
      </c>
      <c r="H9" s="8" t="s">
        <v>189</v>
      </c>
      <c r="I9" s="8">
        <v>18000</v>
      </c>
      <c r="J9" s="7" t="s">
        <v>14</v>
      </c>
      <c r="K9" s="17">
        <v>243986</v>
      </c>
      <c r="L9" s="14" t="s">
        <v>190</v>
      </c>
    </row>
    <row r="10" spans="1:13" ht="54" customHeight="1" x14ac:dyDescent="0.3">
      <c r="A10" s="6">
        <v>2</v>
      </c>
      <c r="B10" s="7" t="s">
        <v>191</v>
      </c>
      <c r="C10" s="13">
        <v>24000</v>
      </c>
      <c r="D10" s="13">
        <v>24000</v>
      </c>
      <c r="E10" s="7" t="s">
        <v>13</v>
      </c>
      <c r="F10" s="22" t="s">
        <v>110</v>
      </c>
      <c r="G10" s="13">
        <v>24000</v>
      </c>
      <c r="H10" s="22" t="s">
        <v>110</v>
      </c>
      <c r="I10" s="13">
        <v>24000</v>
      </c>
      <c r="J10" s="12" t="s">
        <v>14</v>
      </c>
      <c r="K10" s="17">
        <v>243986</v>
      </c>
      <c r="L10" s="14" t="s">
        <v>192</v>
      </c>
    </row>
    <row r="11" spans="1:13" ht="56.4" customHeight="1" x14ac:dyDescent="0.3">
      <c r="A11" s="6">
        <v>3</v>
      </c>
      <c r="B11" s="7" t="s">
        <v>193</v>
      </c>
      <c r="C11" s="13">
        <v>170000</v>
      </c>
      <c r="D11" s="13">
        <v>170000</v>
      </c>
      <c r="E11" s="7" t="s">
        <v>13</v>
      </c>
      <c r="F11" s="7" t="s">
        <v>194</v>
      </c>
      <c r="G11" s="13">
        <v>170000</v>
      </c>
      <c r="H11" s="7" t="s">
        <v>194</v>
      </c>
      <c r="I11" s="13">
        <v>170000</v>
      </c>
      <c r="J11" s="12" t="s">
        <v>14</v>
      </c>
      <c r="K11" s="17">
        <v>243996</v>
      </c>
      <c r="L11" s="14" t="s">
        <v>195</v>
      </c>
    </row>
    <row r="12" spans="1:13" ht="57" customHeight="1" x14ac:dyDescent="0.3">
      <c r="A12" s="6">
        <v>4</v>
      </c>
      <c r="B12" s="7" t="s">
        <v>196</v>
      </c>
      <c r="C12" s="13">
        <v>80000</v>
      </c>
      <c r="D12" s="13">
        <v>80000</v>
      </c>
      <c r="E12" s="7" t="s">
        <v>13</v>
      </c>
      <c r="F12" s="7" t="s">
        <v>17</v>
      </c>
      <c r="G12" s="13">
        <v>80000</v>
      </c>
      <c r="H12" s="7" t="s">
        <v>17</v>
      </c>
      <c r="I12" s="13">
        <v>80000</v>
      </c>
      <c r="J12" s="12" t="s">
        <v>14</v>
      </c>
      <c r="K12" s="17">
        <v>243998</v>
      </c>
      <c r="L12" s="14" t="s">
        <v>197</v>
      </c>
    </row>
    <row r="13" spans="1:13" ht="60" customHeight="1" x14ac:dyDescent="0.3">
      <c r="A13" s="6">
        <v>5</v>
      </c>
      <c r="B13" s="7" t="s">
        <v>198</v>
      </c>
      <c r="C13" s="13">
        <v>80000</v>
      </c>
      <c r="D13" s="13">
        <v>80000</v>
      </c>
      <c r="E13" s="7" t="s">
        <v>13</v>
      </c>
      <c r="F13" s="7" t="s">
        <v>17</v>
      </c>
      <c r="G13" s="13">
        <v>80000</v>
      </c>
      <c r="H13" s="7" t="s">
        <v>17</v>
      </c>
      <c r="I13" s="13">
        <v>80000</v>
      </c>
      <c r="J13" s="12" t="s">
        <v>14</v>
      </c>
      <c r="K13" s="17">
        <v>243998</v>
      </c>
      <c r="L13" s="14" t="s">
        <v>199</v>
      </c>
    </row>
    <row r="14" spans="1:13" ht="58.8" customHeight="1" x14ac:dyDescent="0.3">
      <c r="A14" s="18">
        <v>6</v>
      </c>
      <c r="B14" s="12" t="s">
        <v>200</v>
      </c>
      <c r="C14" s="13">
        <v>80000</v>
      </c>
      <c r="D14" s="13">
        <v>80000</v>
      </c>
      <c r="E14" s="12" t="s">
        <v>13</v>
      </c>
      <c r="F14" s="12" t="s">
        <v>17</v>
      </c>
      <c r="G14" s="13">
        <v>80000</v>
      </c>
      <c r="H14" s="12" t="s">
        <v>17</v>
      </c>
      <c r="I14" s="13">
        <v>80000</v>
      </c>
      <c r="J14" s="12" t="s">
        <v>14</v>
      </c>
      <c r="K14" s="19">
        <v>243999</v>
      </c>
      <c r="L14" s="14" t="s">
        <v>201</v>
      </c>
    </row>
    <row r="15" spans="1:13" ht="63" customHeight="1" x14ac:dyDescent="0.3">
      <c r="A15" s="18">
        <v>7</v>
      </c>
      <c r="B15" s="12" t="s">
        <v>202</v>
      </c>
      <c r="C15" s="13">
        <v>9000</v>
      </c>
      <c r="D15" s="13">
        <v>9000</v>
      </c>
      <c r="E15" s="12" t="s">
        <v>13</v>
      </c>
      <c r="F15" s="7" t="s">
        <v>123</v>
      </c>
      <c r="G15" s="13">
        <v>9000</v>
      </c>
      <c r="H15" s="7" t="s">
        <v>123</v>
      </c>
      <c r="I15" s="13">
        <v>9000</v>
      </c>
      <c r="J15" s="12" t="s">
        <v>14</v>
      </c>
      <c r="K15" s="17">
        <v>243999</v>
      </c>
      <c r="L15" s="14" t="s">
        <v>203</v>
      </c>
    </row>
    <row r="16" spans="1:13" ht="58.2" customHeight="1" x14ac:dyDescent="0.3">
      <c r="A16" s="18">
        <v>8</v>
      </c>
      <c r="B16" s="12" t="s">
        <v>204</v>
      </c>
      <c r="C16" s="13">
        <v>8371</v>
      </c>
      <c r="D16" s="13">
        <v>8371</v>
      </c>
      <c r="E16" s="12" t="s">
        <v>205</v>
      </c>
      <c r="F16" s="12" t="s">
        <v>28</v>
      </c>
      <c r="G16" s="13">
        <v>8371</v>
      </c>
      <c r="H16" s="12" t="s">
        <v>28</v>
      </c>
      <c r="I16" s="13">
        <v>8371</v>
      </c>
      <c r="J16" s="12" t="s">
        <v>14</v>
      </c>
      <c r="K16" s="19">
        <v>244000</v>
      </c>
      <c r="L16" s="21" t="s">
        <v>206</v>
      </c>
    </row>
    <row r="17" spans="1:12" ht="55.8" customHeight="1" x14ac:dyDescent="0.3">
      <c r="A17" s="18">
        <v>9</v>
      </c>
      <c r="B17" s="12" t="s">
        <v>207</v>
      </c>
      <c r="C17" s="13">
        <v>450</v>
      </c>
      <c r="D17" s="13">
        <v>450</v>
      </c>
      <c r="E17" s="7" t="s">
        <v>205</v>
      </c>
      <c r="F17" s="7" t="s">
        <v>205</v>
      </c>
      <c r="G17" s="13">
        <v>450</v>
      </c>
      <c r="H17" s="7" t="s">
        <v>205</v>
      </c>
      <c r="I17" s="13">
        <v>450</v>
      </c>
      <c r="J17" s="12" t="s">
        <v>14</v>
      </c>
      <c r="K17" s="17">
        <v>244003</v>
      </c>
      <c r="L17" s="14" t="s">
        <v>208</v>
      </c>
    </row>
    <row r="18" spans="1:12" ht="57" customHeight="1" x14ac:dyDescent="0.3">
      <c r="A18" s="18">
        <v>10</v>
      </c>
      <c r="B18" s="12" t="s">
        <v>18</v>
      </c>
      <c r="C18" s="13">
        <v>14107</v>
      </c>
      <c r="D18" s="13">
        <v>14107</v>
      </c>
      <c r="E18" s="12" t="s">
        <v>13</v>
      </c>
      <c r="F18" s="7" t="s">
        <v>19</v>
      </c>
      <c r="G18" s="13">
        <v>14107</v>
      </c>
      <c r="H18" s="7" t="s">
        <v>19</v>
      </c>
      <c r="I18" s="13">
        <v>14107</v>
      </c>
      <c r="J18" s="12" t="s">
        <v>14</v>
      </c>
      <c r="K18" s="17">
        <v>244035</v>
      </c>
      <c r="L18" s="14" t="s">
        <v>209</v>
      </c>
    </row>
    <row r="19" spans="1:12" ht="54.6" customHeight="1" x14ac:dyDescent="0.3">
      <c r="A19" s="18">
        <v>11</v>
      </c>
      <c r="B19" s="7" t="s">
        <v>210</v>
      </c>
      <c r="C19" s="13">
        <v>279000</v>
      </c>
      <c r="D19" s="13">
        <v>279000</v>
      </c>
      <c r="E19" s="12" t="s">
        <v>13</v>
      </c>
      <c r="F19" s="7" t="s">
        <v>39</v>
      </c>
      <c r="G19" s="13">
        <v>279000</v>
      </c>
      <c r="H19" s="7" t="s">
        <v>39</v>
      </c>
      <c r="I19" s="13">
        <v>279000</v>
      </c>
      <c r="J19" s="12" t="s">
        <v>14</v>
      </c>
      <c r="K19" s="17">
        <v>244005</v>
      </c>
      <c r="L19" s="14" t="s">
        <v>211</v>
      </c>
    </row>
    <row r="20" spans="1:12" ht="60.6" customHeight="1" x14ac:dyDescent="0.3">
      <c r="A20" s="18">
        <v>12</v>
      </c>
      <c r="B20" s="12" t="s">
        <v>212</v>
      </c>
      <c r="C20" s="13">
        <v>8000</v>
      </c>
      <c r="D20" s="13">
        <v>8000</v>
      </c>
      <c r="E20" s="12" t="s">
        <v>13</v>
      </c>
      <c r="F20" s="7" t="s">
        <v>110</v>
      </c>
      <c r="G20" s="13">
        <v>8000</v>
      </c>
      <c r="H20" s="7" t="s">
        <v>110</v>
      </c>
      <c r="I20" s="13">
        <v>8000</v>
      </c>
      <c r="J20" s="12" t="s">
        <v>14</v>
      </c>
      <c r="K20" s="17">
        <v>244006</v>
      </c>
      <c r="L20" s="14" t="s">
        <v>213</v>
      </c>
    </row>
    <row r="21" spans="1:12" ht="60" customHeight="1" x14ac:dyDescent="0.3">
      <c r="A21" s="18">
        <v>13</v>
      </c>
      <c r="B21" s="12" t="s">
        <v>214</v>
      </c>
      <c r="C21" s="13">
        <v>9350</v>
      </c>
      <c r="D21" s="13">
        <v>9350</v>
      </c>
      <c r="E21" s="12" t="s">
        <v>13</v>
      </c>
      <c r="F21" s="12" t="s">
        <v>19</v>
      </c>
      <c r="G21" s="13">
        <v>9350</v>
      </c>
      <c r="H21" s="12" t="s">
        <v>19</v>
      </c>
      <c r="I21" s="13">
        <v>9350</v>
      </c>
      <c r="J21" s="12" t="s">
        <v>14</v>
      </c>
      <c r="K21" s="19">
        <v>244006</v>
      </c>
      <c r="L21" s="21" t="s">
        <v>215</v>
      </c>
    </row>
    <row r="22" spans="1:12" ht="55.8" customHeight="1" x14ac:dyDescent="0.3">
      <c r="A22" s="18">
        <v>14</v>
      </c>
      <c r="B22" s="12" t="s">
        <v>216</v>
      </c>
      <c r="C22" s="13">
        <v>19333</v>
      </c>
      <c r="D22" s="13">
        <v>19333</v>
      </c>
      <c r="E22" s="12" t="s">
        <v>13</v>
      </c>
      <c r="F22" s="7" t="s">
        <v>28</v>
      </c>
      <c r="G22" s="13">
        <v>19333</v>
      </c>
      <c r="H22" s="7" t="s">
        <v>28</v>
      </c>
      <c r="I22" s="13">
        <v>19333</v>
      </c>
      <c r="J22" s="12" t="s">
        <v>14</v>
      </c>
      <c r="K22" s="17">
        <v>244036</v>
      </c>
      <c r="L22" s="14" t="s">
        <v>217</v>
      </c>
    </row>
    <row r="23" spans="1:12" ht="54" customHeight="1" x14ac:dyDescent="0.3">
      <c r="A23" s="18">
        <v>15</v>
      </c>
      <c r="B23" s="12" t="s">
        <v>218</v>
      </c>
      <c r="C23" s="13">
        <v>19789</v>
      </c>
      <c r="D23" s="13">
        <v>19789</v>
      </c>
      <c r="E23" s="12" t="s">
        <v>13</v>
      </c>
      <c r="F23" s="7" t="s">
        <v>28</v>
      </c>
      <c r="G23" s="13">
        <v>19789</v>
      </c>
      <c r="H23" s="7" t="s">
        <v>28</v>
      </c>
      <c r="I23" s="13">
        <v>19789</v>
      </c>
      <c r="J23" s="12" t="s">
        <v>14</v>
      </c>
      <c r="K23" s="17">
        <v>244005</v>
      </c>
      <c r="L23" s="14" t="s">
        <v>219</v>
      </c>
    </row>
    <row r="24" spans="1:12" ht="53.4" customHeight="1" x14ac:dyDescent="0.3">
      <c r="A24" s="18">
        <v>16</v>
      </c>
      <c r="B24" s="12" t="s">
        <v>220</v>
      </c>
      <c r="C24" s="13">
        <v>20000</v>
      </c>
      <c r="D24" s="13">
        <v>20000</v>
      </c>
      <c r="E24" s="12" t="s">
        <v>13</v>
      </c>
      <c r="F24" s="7" t="s">
        <v>221</v>
      </c>
      <c r="G24" s="13">
        <v>20000</v>
      </c>
      <c r="H24" s="7" t="s">
        <v>221</v>
      </c>
      <c r="I24" s="13">
        <v>20000</v>
      </c>
      <c r="J24" s="12" t="s">
        <v>14</v>
      </c>
      <c r="K24" s="17">
        <v>244007</v>
      </c>
      <c r="L24" s="14" t="s">
        <v>222</v>
      </c>
    </row>
    <row r="25" spans="1:12" ht="59.4" customHeight="1" x14ac:dyDescent="0.3">
      <c r="A25" s="18">
        <v>17</v>
      </c>
      <c r="B25" s="12" t="s">
        <v>223</v>
      </c>
      <c r="C25" s="13">
        <v>19000</v>
      </c>
      <c r="D25" s="13">
        <v>19000</v>
      </c>
      <c r="E25" s="12" t="s">
        <v>13</v>
      </c>
      <c r="F25" s="7" t="s">
        <v>194</v>
      </c>
      <c r="G25" s="13">
        <v>19000</v>
      </c>
      <c r="H25" s="7" t="s">
        <v>194</v>
      </c>
      <c r="I25" s="13">
        <v>19000</v>
      </c>
      <c r="J25" s="12" t="s">
        <v>14</v>
      </c>
      <c r="K25" s="17">
        <v>244012</v>
      </c>
      <c r="L25" s="14" t="s">
        <v>224</v>
      </c>
    </row>
    <row r="26" spans="1:12" x14ac:dyDescent="0.3">
      <c r="G26" s="2"/>
      <c r="H26" s="3"/>
      <c r="I26" s="3">
        <f>SUM(I9:I25)</f>
        <v>858400</v>
      </c>
    </row>
    <row r="27" spans="1:12" x14ac:dyDescent="0.3">
      <c r="G27" s="2"/>
      <c r="H27" s="3"/>
    </row>
    <row r="28" spans="1:12" ht="21" x14ac:dyDescent="0.4">
      <c r="E28" s="16"/>
      <c r="G28" s="4"/>
      <c r="H28" s="16"/>
      <c r="I28" s="2"/>
      <c r="J28" s="2"/>
      <c r="K28" s="3"/>
      <c r="L28" s="4"/>
    </row>
    <row r="29" spans="1:12" ht="21" x14ac:dyDescent="0.4">
      <c r="E29" s="16"/>
      <c r="F29" s="15"/>
      <c r="G29" s="15"/>
      <c r="H29" s="16"/>
      <c r="I29" s="15"/>
      <c r="J29" s="15"/>
      <c r="K29" s="3"/>
      <c r="L29" s="15"/>
    </row>
    <row r="30" spans="1:12" ht="21" x14ac:dyDescent="0.4">
      <c r="E30" s="16"/>
      <c r="F30" s="15"/>
      <c r="G30" s="15"/>
      <c r="H30" s="16"/>
      <c r="I30" s="15"/>
      <c r="J30" s="15"/>
      <c r="K30" s="3"/>
      <c r="L30" s="15"/>
    </row>
  </sheetData>
  <mergeCells count="18">
    <mergeCell ref="G7:G8"/>
    <mergeCell ref="H7:H8"/>
    <mergeCell ref="I7:I8"/>
    <mergeCell ref="K7:K8"/>
    <mergeCell ref="A2:M2"/>
    <mergeCell ref="A3:M3"/>
    <mergeCell ref="A4:M4"/>
    <mergeCell ref="A5:M5"/>
    <mergeCell ref="A6:A8"/>
    <mergeCell ref="B6:B8"/>
    <mergeCell ref="D6:D8"/>
    <mergeCell ref="L7:L8"/>
    <mergeCell ref="C6:C8"/>
    <mergeCell ref="E6:E8"/>
    <mergeCell ref="F6:G6"/>
    <mergeCell ref="H6:I6"/>
    <mergeCell ref="K6:L6"/>
    <mergeCell ref="F7:F8"/>
  </mergeCells>
  <pageMargins left="0.11811023622047245" right="0.11811023622047245" top="0.35433070866141736" bottom="0.15748031496062992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7D24-477E-4B86-B207-7F459D4D4974}">
  <dimension ref="A1:M18"/>
  <sheetViews>
    <sheetView topLeftCell="A14" workbookViewId="0">
      <selection activeCell="I18" sqref="I18"/>
    </sheetView>
  </sheetViews>
  <sheetFormatPr defaultColWidth="9" defaultRowHeight="15.6" x14ac:dyDescent="0.3"/>
  <cols>
    <col min="1" max="1" width="4.796875" style="1" customWidth="1"/>
    <col min="2" max="2" width="13.69921875" style="2" customWidth="1"/>
    <col min="3" max="3" width="10.3984375" style="3" customWidth="1"/>
    <col min="4" max="4" width="9.69921875" style="3" customWidth="1"/>
    <col min="5" max="5" width="10.69921875" style="2" customWidth="1"/>
    <col min="6" max="6" width="13.8984375" style="2" customWidth="1"/>
    <col min="7" max="7" width="11.8984375" style="3" customWidth="1"/>
    <col min="8" max="8" width="14.59765625" style="2" customWidth="1"/>
    <col min="9" max="9" width="10.69921875" style="3" customWidth="1"/>
    <col min="10" max="10" width="12.296875" style="3" customWidth="1"/>
    <col min="11" max="11" width="12.19921875" style="1" customWidth="1"/>
    <col min="12" max="12" width="12.09765625" style="2" customWidth="1"/>
    <col min="13" max="16384" width="9" style="2"/>
  </cols>
  <sheetData>
    <row r="1" spans="1:13" x14ac:dyDescent="0.3">
      <c r="L1" s="5" t="s">
        <v>1</v>
      </c>
    </row>
    <row r="2" spans="1:13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x14ac:dyDescent="0.3">
      <c r="A4" s="106" t="s">
        <v>292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3">
      <c r="A5" s="115" t="s">
        <v>293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06"/>
    </row>
    <row r="6" spans="1:13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3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04" t="s">
        <v>10</v>
      </c>
    </row>
    <row r="8" spans="1:13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3" ht="60.6" customHeight="1" x14ac:dyDescent="0.3">
      <c r="A9" s="6">
        <v>1</v>
      </c>
      <c r="B9" s="7" t="s">
        <v>91</v>
      </c>
      <c r="C9" s="8">
        <v>36000</v>
      </c>
      <c r="D9" s="8">
        <v>36000</v>
      </c>
      <c r="E9" s="7" t="s">
        <v>13</v>
      </c>
      <c r="F9" s="8" t="s">
        <v>92</v>
      </c>
      <c r="G9" s="8">
        <v>36000</v>
      </c>
      <c r="H9" s="8">
        <v>5806000</v>
      </c>
      <c r="I9" s="8">
        <v>36000</v>
      </c>
      <c r="J9" s="7" t="s">
        <v>14</v>
      </c>
      <c r="K9" s="17">
        <v>244018</v>
      </c>
      <c r="L9" s="14" t="s">
        <v>308</v>
      </c>
    </row>
    <row r="10" spans="1:13" ht="60" customHeight="1" x14ac:dyDescent="0.3">
      <c r="A10" s="6">
        <v>2</v>
      </c>
      <c r="B10" s="7" t="s">
        <v>93</v>
      </c>
      <c r="C10" s="13">
        <v>80000</v>
      </c>
      <c r="D10" s="13">
        <v>80000</v>
      </c>
      <c r="E10" s="7" t="s">
        <v>13</v>
      </c>
      <c r="F10" s="7" t="s">
        <v>17</v>
      </c>
      <c r="G10" s="13">
        <v>80000</v>
      </c>
      <c r="H10" s="7" t="s">
        <v>17</v>
      </c>
      <c r="I10" s="13">
        <v>80000</v>
      </c>
      <c r="J10" s="12" t="s">
        <v>14</v>
      </c>
      <c r="K10" s="17">
        <v>244024</v>
      </c>
      <c r="L10" s="14" t="s">
        <v>307</v>
      </c>
    </row>
    <row r="11" spans="1:13" ht="59.4" customHeight="1" x14ac:dyDescent="0.3">
      <c r="A11" s="6">
        <v>3</v>
      </c>
      <c r="B11" s="7" t="s">
        <v>94</v>
      </c>
      <c r="C11" s="13">
        <v>8300</v>
      </c>
      <c r="D11" s="13">
        <v>8300</v>
      </c>
      <c r="E11" s="7" t="s">
        <v>13</v>
      </c>
      <c r="F11" s="7" t="s">
        <v>16</v>
      </c>
      <c r="G11" s="13">
        <v>8300</v>
      </c>
      <c r="H11" s="7" t="s">
        <v>16</v>
      </c>
      <c r="I11" s="13">
        <v>8300</v>
      </c>
      <c r="J11" s="12" t="s">
        <v>14</v>
      </c>
      <c r="K11" s="17">
        <v>244027</v>
      </c>
      <c r="L11" s="14" t="s">
        <v>309</v>
      </c>
    </row>
    <row r="12" spans="1:13" ht="55.2" customHeight="1" x14ac:dyDescent="0.3">
      <c r="A12" s="6">
        <v>4</v>
      </c>
      <c r="B12" s="7" t="s">
        <v>95</v>
      </c>
      <c r="C12" s="13">
        <v>19980</v>
      </c>
      <c r="D12" s="13">
        <v>19980</v>
      </c>
      <c r="E12" s="7" t="s">
        <v>13</v>
      </c>
      <c r="F12" s="7" t="s">
        <v>16</v>
      </c>
      <c r="G12" s="13">
        <v>19980</v>
      </c>
      <c r="H12" s="7" t="s">
        <v>16</v>
      </c>
      <c r="I12" s="13">
        <v>19980</v>
      </c>
      <c r="J12" s="12" t="s">
        <v>14</v>
      </c>
      <c r="K12" s="17">
        <v>244027</v>
      </c>
      <c r="L12" s="14" t="s">
        <v>310</v>
      </c>
    </row>
    <row r="13" spans="1:13" ht="57.6" customHeight="1" x14ac:dyDescent="0.3">
      <c r="A13" s="6">
        <v>5</v>
      </c>
      <c r="B13" s="7" t="s">
        <v>96</v>
      </c>
      <c r="C13" s="13">
        <v>80000</v>
      </c>
      <c r="D13" s="13">
        <v>80000</v>
      </c>
      <c r="E13" s="7" t="s">
        <v>13</v>
      </c>
      <c r="F13" s="7" t="s">
        <v>17</v>
      </c>
      <c r="G13" s="13">
        <v>80000</v>
      </c>
      <c r="H13" s="7" t="s">
        <v>17</v>
      </c>
      <c r="I13" s="13">
        <v>80000</v>
      </c>
      <c r="J13" s="12" t="s">
        <v>14</v>
      </c>
      <c r="K13" s="17">
        <v>244028</v>
      </c>
      <c r="L13" s="14" t="s">
        <v>311</v>
      </c>
    </row>
    <row r="14" spans="1:13" ht="57.6" customHeight="1" x14ac:dyDescent="0.3">
      <c r="A14" s="6">
        <v>6</v>
      </c>
      <c r="B14" s="12" t="s">
        <v>18</v>
      </c>
      <c r="C14" s="13">
        <v>12095</v>
      </c>
      <c r="D14" s="13">
        <v>12095</v>
      </c>
      <c r="E14" s="12" t="s">
        <v>13</v>
      </c>
      <c r="F14" s="12" t="s">
        <v>19</v>
      </c>
      <c r="G14" s="13">
        <v>12095</v>
      </c>
      <c r="H14" s="12" t="s">
        <v>19</v>
      </c>
      <c r="I14" s="13">
        <v>12095</v>
      </c>
      <c r="J14" s="12" t="s">
        <v>14</v>
      </c>
      <c r="K14" s="19">
        <v>244033</v>
      </c>
      <c r="L14" s="14" t="s">
        <v>312</v>
      </c>
    </row>
    <row r="15" spans="1:13" ht="64.8" customHeight="1" x14ac:dyDescent="0.3">
      <c r="A15" s="18">
        <v>7</v>
      </c>
      <c r="B15" s="12" t="s">
        <v>97</v>
      </c>
      <c r="C15" s="13">
        <v>26950</v>
      </c>
      <c r="D15" s="13">
        <v>26950</v>
      </c>
      <c r="E15" s="12" t="s">
        <v>13</v>
      </c>
      <c r="F15" s="12" t="s">
        <v>98</v>
      </c>
      <c r="G15" s="13">
        <v>26950</v>
      </c>
      <c r="H15" s="12" t="s">
        <v>98</v>
      </c>
      <c r="I15" s="13">
        <v>26950</v>
      </c>
      <c r="J15" s="12" t="s">
        <v>14</v>
      </c>
      <c r="K15" s="19">
        <v>244040</v>
      </c>
      <c r="L15" s="21" t="s">
        <v>313</v>
      </c>
    </row>
    <row r="16" spans="1:13" ht="205.2" customHeight="1" x14ac:dyDescent="0.3">
      <c r="A16" s="6">
        <v>8</v>
      </c>
      <c r="B16" s="79" t="s">
        <v>306</v>
      </c>
      <c r="C16" s="80">
        <v>5806000</v>
      </c>
      <c r="D16" s="80">
        <v>5806000</v>
      </c>
      <c r="E16" s="7" t="s">
        <v>302</v>
      </c>
      <c r="F16" s="81" t="s">
        <v>303</v>
      </c>
      <c r="G16" s="80">
        <v>5806000</v>
      </c>
      <c r="H16" s="81" t="s">
        <v>303</v>
      </c>
      <c r="I16" s="80">
        <v>5806000</v>
      </c>
      <c r="J16" s="7" t="s">
        <v>304</v>
      </c>
      <c r="K16" s="17">
        <v>244039</v>
      </c>
      <c r="L16" s="14" t="s">
        <v>305</v>
      </c>
    </row>
    <row r="17" spans="5:12" ht="21" x14ac:dyDescent="0.4">
      <c r="E17" s="16"/>
      <c r="F17" s="15"/>
      <c r="G17" s="15"/>
      <c r="H17" s="16"/>
      <c r="I17" s="29">
        <f>SUM(I9:I16)</f>
        <v>6069325</v>
      </c>
      <c r="J17" s="15"/>
      <c r="K17" s="3"/>
      <c r="L17" s="15"/>
    </row>
    <row r="18" spans="5:12" ht="21" x14ac:dyDescent="0.4">
      <c r="E18" s="16"/>
      <c r="F18" s="15"/>
      <c r="G18" s="15"/>
      <c r="H18" s="16"/>
      <c r="I18" s="29"/>
      <c r="J18" s="15"/>
      <c r="K18" s="3"/>
      <c r="L18" s="15"/>
    </row>
  </sheetData>
  <mergeCells count="18">
    <mergeCell ref="G7:G8"/>
    <mergeCell ref="H7:H8"/>
    <mergeCell ref="I7:I8"/>
    <mergeCell ref="K7:K8"/>
    <mergeCell ref="A2:M2"/>
    <mergeCell ref="A3:M3"/>
    <mergeCell ref="A4:M4"/>
    <mergeCell ref="A5:M5"/>
    <mergeCell ref="A6:A8"/>
    <mergeCell ref="B6:B8"/>
    <mergeCell ref="D6:D8"/>
    <mergeCell ref="L7:L8"/>
    <mergeCell ref="C6:C8"/>
    <mergeCell ref="E6:E8"/>
    <mergeCell ref="F6:G6"/>
    <mergeCell ref="H6:I6"/>
    <mergeCell ref="K6:L6"/>
    <mergeCell ref="F7:F8"/>
  </mergeCells>
  <pageMargins left="0.11811023622047245" right="0.11811023622047245" top="0.55118110236220474" bottom="0.35433070866141736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CC5C8-D612-4633-9C17-0B7CD8760242}">
  <dimension ref="A1:M33"/>
  <sheetViews>
    <sheetView topLeftCell="A23" workbookViewId="0">
      <selection activeCell="I30" sqref="I30"/>
    </sheetView>
  </sheetViews>
  <sheetFormatPr defaultColWidth="9" defaultRowHeight="15.6" x14ac:dyDescent="0.3"/>
  <cols>
    <col min="1" max="1" width="3.8984375" style="1" customWidth="1"/>
    <col min="2" max="2" width="15.69921875" style="2" customWidth="1"/>
    <col min="3" max="3" width="11.59765625" style="3" customWidth="1"/>
    <col min="4" max="4" width="9.796875" style="3" customWidth="1"/>
    <col min="5" max="5" width="9.3984375" style="2" customWidth="1"/>
    <col min="6" max="6" width="12.69921875" style="2" customWidth="1"/>
    <col min="7" max="7" width="11" style="3" customWidth="1"/>
    <col min="8" max="8" width="14.8984375" style="2" customWidth="1"/>
    <col min="9" max="9" width="11.19921875" style="3" customWidth="1"/>
    <col min="10" max="10" width="12.796875" style="3" customWidth="1"/>
    <col min="11" max="11" width="10.59765625" style="1" customWidth="1"/>
    <col min="12" max="12" width="11.8984375" style="2" customWidth="1"/>
    <col min="13" max="16384" width="9" style="2"/>
  </cols>
  <sheetData>
    <row r="1" spans="1:13" x14ac:dyDescent="0.3">
      <c r="L1" s="5" t="s">
        <v>1</v>
      </c>
    </row>
    <row r="2" spans="1:13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x14ac:dyDescent="0.3">
      <c r="A4" s="106" t="s">
        <v>294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3">
      <c r="A5" s="115" t="s">
        <v>295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06"/>
    </row>
    <row r="6" spans="1:13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3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04" t="s">
        <v>10</v>
      </c>
    </row>
    <row r="8" spans="1:13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3" ht="58.2" customHeight="1" x14ac:dyDescent="0.3">
      <c r="A9" s="6">
        <v>1</v>
      </c>
      <c r="B9" s="7" t="s">
        <v>99</v>
      </c>
      <c r="C9" s="8">
        <v>29550</v>
      </c>
      <c r="D9" s="8">
        <v>29550</v>
      </c>
      <c r="E9" s="7" t="s">
        <v>13</v>
      </c>
      <c r="F9" s="8" t="s">
        <v>100</v>
      </c>
      <c r="G9" s="8">
        <v>29550</v>
      </c>
      <c r="H9" s="8" t="s">
        <v>100</v>
      </c>
      <c r="I9" s="8">
        <v>29550</v>
      </c>
      <c r="J9" s="7" t="s">
        <v>14</v>
      </c>
      <c r="K9" s="17">
        <v>244055</v>
      </c>
      <c r="L9" s="14" t="s">
        <v>314</v>
      </c>
    </row>
    <row r="10" spans="1:13" ht="55.2" customHeight="1" x14ac:dyDescent="0.3">
      <c r="A10" s="6">
        <v>2</v>
      </c>
      <c r="B10" s="7" t="s">
        <v>101</v>
      </c>
      <c r="C10" s="13">
        <v>15000</v>
      </c>
      <c r="D10" s="13">
        <v>15000</v>
      </c>
      <c r="E10" s="7" t="s">
        <v>13</v>
      </c>
      <c r="F10" s="8" t="s">
        <v>100</v>
      </c>
      <c r="G10" s="13">
        <v>15000</v>
      </c>
      <c r="H10" s="8" t="s">
        <v>100</v>
      </c>
      <c r="I10" s="13">
        <v>15000</v>
      </c>
      <c r="J10" s="12" t="s">
        <v>14</v>
      </c>
      <c r="K10" s="17">
        <v>244056</v>
      </c>
      <c r="L10" s="14" t="s">
        <v>315</v>
      </c>
    </row>
    <row r="11" spans="1:13" ht="64.2" customHeight="1" x14ac:dyDescent="0.3">
      <c r="A11" s="6">
        <v>3</v>
      </c>
      <c r="B11" s="7" t="s">
        <v>102</v>
      </c>
      <c r="C11" s="13">
        <v>12672.34</v>
      </c>
      <c r="D11" s="13">
        <v>12672.34</v>
      </c>
      <c r="E11" s="7" t="s">
        <v>13</v>
      </c>
      <c r="F11" s="7" t="s">
        <v>103</v>
      </c>
      <c r="G11" s="13">
        <v>11484.34</v>
      </c>
      <c r="H11" s="7" t="s">
        <v>103</v>
      </c>
      <c r="I11" s="13">
        <v>11484.34</v>
      </c>
      <c r="J11" s="12" t="s">
        <v>14</v>
      </c>
      <c r="K11" s="17">
        <v>244061</v>
      </c>
      <c r="L11" s="14" t="s">
        <v>316</v>
      </c>
    </row>
    <row r="12" spans="1:13" ht="55.8" customHeight="1" x14ac:dyDescent="0.3">
      <c r="A12" s="6">
        <v>4</v>
      </c>
      <c r="B12" s="7" t="s">
        <v>104</v>
      </c>
      <c r="C12" s="13">
        <v>29971</v>
      </c>
      <c r="D12" s="13">
        <v>29971</v>
      </c>
      <c r="E12" s="7" t="s">
        <v>13</v>
      </c>
      <c r="F12" s="7" t="s">
        <v>19</v>
      </c>
      <c r="G12" s="13">
        <v>29971</v>
      </c>
      <c r="H12" s="7" t="s">
        <v>19</v>
      </c>
      <c r="I12" s="13">
        <v>29971</v>
      </c>
      <c r="J12" s="12" t="s">
        <v>14</v>
      </c>
      <c r="K12" s="17">
        <v>244063</v>
      </c>
      <c r="L12" s="14" t="s">
        <v>317</v>
      </c>
    </row>
    <row r="13" spans="1:13" ht="55.8" customHeight="1" x14ac:dyDescent="0.3">
      <c r="A13" s="6">
        <v>5</v>
      </c>
      <c r="B13" s="7" t="s">
        <v>105</v>
      </c>
      <c r="C13" s="13">
        <v>228000</v>
      </c>
      <c r="D13" s="13">
        <v>228000</v>
      </c>
      <c r="E13" s="7" t="s">
        <v>13</v>
      </c>
      <c r="F13" s="7" t="s">
        <v>106</v>
      </c>
      <c r="G13" s="13">
        <v>228000</v>
      </c>
      <c r="H13" s="7" t="s">
        <v>106</v>
      </c>
      <c r="I13" s="13">
        <v>228000</v>
      </c>
      <c r="J13" s="12" t="s">
        <v>14</v>
      </c>
      <c r="K13" s="17">
        <v>244064</v>
      </c>
      <c r="L13" s="14" t="s">
        <v>318</v>
      </c>
    </row>
    <row r="14" spans="1:13" ht="59.4" customHeight="1" x14ac:dyDescent="0.3">
      <c r="A14" s="6">
        <v>6</v>
      </c>
      <c r="B14" s="12" t="s">
        <v>107</v>
      </c>
      <c r="C14" s="13">
        <v>13000</v>
      </c>
      <c r="D14" s="13">
        <v>13000</v>
      </c>
      <c r="E14" s="12" t="s">
        <v>13</v>
      </c>
      <c r="F14" s="12" t="s">
        <v>106</v>
      </c>
      <c r="G14" s="13">
        <v>13000</v>
      </c>
      <c r="H14" s="12" t="s">
        <v>106</v>
      </c>
      <c r="I14" s="13">
        <v>13000</v>
      </c>
      <c r="J14" s="12" t="s">
        <v>14</v>
      </c>
      <c r="K14" s="19">
        <v>244064</v>
      </c>
      <c r="L14" s="14" t="s">
        <v>319</v>
      </c>
    </row>
    <row r="15" spans="1:13" ht="59.4" customHeight="1" x14ac:dyDescent="0.3">
      <c r="A15" s="6">
        <v>7</v>
      </c>
      <c r="B15" s="12" t="s">
        <v>108</v>
      </c>
      <c r="C15" s="13">
        <v>4670</v>
      </c>
      <c r="D15" s="13">
        <v>4670</v>
      </c>
      <c r="E15" s="12" t="s">
        <v>13</v>
      </c>
      <c r="F15" s="7" t="s">
        <v>109</v>
      </c>
      <c r="G15" s="13">
        <v>4670</v>
      </c>
      <c r="H15" s="7" t="s">
        <v>109</v>
      </c>
      <c r="I15" s="13">
        <v>4670</v>
      </c>
      <c r="J15" s="12" t="s">
        <v>14</v>
      </c>
      <c r="K15" s="17">
        <v>244070</v>
      </c>
      <c r="L15" s="14" t="s">
        <v>320</v>
      </c>
    </row>
    <row r="16" spans="1:13" ht="58.8" customHeight="1" x14ac:dyDescent="0.3">
      <c r="A16" s="18">
        <v>8</v>
      </c>
      <c r="B16" s="12" t="s">
        <v>108</v>
      </c>
      <c r="C16" s="13">
        <v>4230</v>
      </c>
      <c r="D16" s="13">
        <v>4230</v>
      </c>
      <c r="E16" s="12" t="s">
        <v>13</v>
      </c>
      <c r="F16" s="12" t="s">
        <v>110</v>
      </c>
      <c r="G16" s="13">
        <v>4230</v>
      </c>
      <c r="H16" s="12" t="s">
        <v>110</v>
      </c>
      <c r="I16" s="13">
        <v>4230</v>
      </c>
      <c r="J16" s="12" t="s">
        <v>14</v>
      </c>
      <c r="K16" s="19">
        <v>244070</v>
      </c>
      <c r="L16" s="21" t="s">
        <v>321</v>
      </c>
    </row>
    <row r="17" spans="1:12" ht="58.2" customHeight="1" x14ac:dyDescent="0.3">
      <c r="A17" s="6">
        <v>9</v>
      </c>
      <c r="B17" s="12" t="s">
        <v>25</v>
      </c>
      <c r="C17" s="13">
        <v>3900</v>
      </c>
      <c r="D17" s="13">
        <v>3900</v>
      </c>
      <c r="E17" s="12" t="s">
        <v>13</v>
      </c>
      <c r="F17" s="7" t="s">
        <v>110</v>
      </c>
      <c r="G17" s="13">
        <v>3900</v>
      </c>
      <c r="H17" s="7" t="s">
        <v>110</v>
      </c>
      <c r="I17" s="13">
        <v>3900</v>
      </c>
      <c r="J17" s="12" t="s">
        <v>14</v>
      </c>
      <c r="K17" s="17">
        <v>244074</v>
      </c>
      <c r="L17" s="14" t="s">
        <v>322</v>
      </c>
    </row>
    <row r="18" spans="1:12" ht="56.4" customHeight="1" x14ac:dyDescent="0.3">
      <c r="A18" s="6">
        <v>10</v>
      </c>
      <c r="B18" s="12" t="s">
        <v>111</v>
      </c>
      <c r="C18" s="13">
        <v>100000</v>
      </c>
      <c r="D18" s="13">
        <v>100000</v>
      </c>
      <c r="E18" s="12" t="s">
        <v>13</v>
      </c>
      <c r="F18" s="7" t="s">
        <v>112</v>
      </c>
      <c r="G18" s="13">
        <v>80000.259999999995</v>
      </c>
      <c r="H18" s="7" t="s">
        <v>112</v>
      </c>
      <c r="I18" s="13">
        <v>80000.259999999995</v>
      </c>
      <c r="J18" s="12" t="s">
        <v>14</v>
      </c>
      <c r="K18" s="17">
        <v>244074</v>
      </c>
      <c r="L18" s="14" t="s">
        <v>323</v>
      </c>
    </row>
    <row r="19" spans="1:12" ht="51.6" customHeight="1" x14ac:dyDescent="0.3">
      <c r="A19" s="6">
        <v>11</v>
      </c>
      <c r="B19" s="12" t="s">
        <v>113</v>
      </c>
      <c r="C19" s="13">
        <v>4000</v>
      </c>
      <c r="D19" s="13">
        <v>4000</v>
      </c>
      <c r="E19" s="12" t="s">
        <v>13</v>
      </c>
      <c r="F19" s="7" t="s">
        <v>114</v>
      </c>
      <c r="G19" s="13">
        <v>4000</v>
      </c>
      <c r="H19" s="7" t="s">
        <v>114</v>
      </c>
      <c r="I19" s="13">
        <v>4000</v>
      </c>
      <c r="J19" s="12" t="s">
        <v>14</v>
      </c>
      <c r="K19" s="17">
        <v>244074</v>
      </c>
      <c r="L19" s="14" t="s">
        <v>324</v>
      </c>
    </row>
    <row r="20" spans="1:12" ht="72" customHeight="1" x14ac:dyDescent="0.3">
      <c r="A20" s="6">
        <v>12</v>
      </c>
      <c r="B20" s="12" t="s">
        <v>115</v>
      </c>
      <c r="C20" s="13">
        <v>14000</v>
      </c>
      <c r="D20" s="13">
        <v>14000</v>
      </c>
      <c r="E20" s="12" t="s">
        <v>13</v>
      </c>
      <c r="F20" s="12" t="s">
        <v>83</v>
      </c>
      <c r="G20" s="13">
        <v>14000</v>
      </c>
      <c r="H20" s="12" t="s">
        <v>83</v>
      </c>
      <c r="I20" s="13">
        <v>14000</v>
      </c>
      <c r="J20" s="12" t="s">
        <v>14</v>
      </c>
      <c r="K20" s="19">
        <v>244074</v>
      </c>
      <c r="L20" s="21" t="s">
        <v>325</v>
      </c>
    </row>
    <row r="21" spans="1:12" ht="68.400000000000006" customHeight="1" x14ac:dyDescent="0.3">
      <c r="A21" s="6">
        <v>13</v>
      </c>
      <c r="B21" s="12" t="s">
        <v>115</v>
      </c>
      <c r="C21" s="13">
        <v>14000</v>
      </c>
      <c r="D21" s="13">
        <v>14000</v>
      </c>
      <c r="E21" s="12" t="s">
        <v>13</v>
      </c>
      <c r="F21" s="7" t="s">
        <v>116</v>
      </c>
      <c r="G21" s="13">
        <v>14000</v>
      </c>
      <c r="H21" s="7" t="s">
        <v>116</v>
      </c>
      <c r="I21" s="13">
        <v>14000</v>
      </c>
      <c r="J21" s="12" t="s">
        <v>14</v>
      </c>
      <c r="K21" s="17">
        <v>244074</v>
      </c>
      <c r="L21" s="14" t="s">
        <v>326</v>
      </c>
    </row>
    <row r="22" spans="1:12" ht="74.400000000000006" customHeight="1" x14ac:dyDescent="0.3">
      <c r="A22" s="6">
        <v>14</v>
      </c>
      <c r="B22" s="12" t="s">
        <v>115</v>
      </c>
      <c r="C22" s="13">
        <v>14000</v>
      </c>
      <c r="D22" s="13">
        <v>14000</v>
      </c>
      <c r="E22" s="12" t="s">
        <v>13</v>
      </c>
      <c r="F22" s="7" t="s">
        <v>117</v>
      </c>
      <c r="G22" s="13">
        <v>14000</v>
      </c>
      <c r="H22" s="7" t="s">
        <v>117</v>
      </c>
      <c r="I22" s="13">
        <v>14000</v>
      </c>
      <c r="J22" s="12" t="s">
        <v>14</v>
      </c>
      <c r="K22" s="17">
        <v>244074</v>
      </c>
      <c r="L22" s="14" t="s">
        <v>327</v>
      </c>
    </row>
    <row r="23" spans="1:12" ht="73.2" customHeight="1" x14ac:dyDescent="0.3">
      <c r="A23" s="6">
        <v>15</v>
      </c>
      <c r="B23" s="12" t="s">
        <v>115</v>
      </c>
      <c r="C23" s="13">
        <v>14000</v>
      </c>
      <c r="D23" s="13">
        <v>14000</v>
      </c>
      <c r="E23" s="12" t="s">
        <v>13</v>
      </c>
      <c r="F23" s="12" t="s">
        <v>118</v>
      </c>
      <c r="G23" s="13">
        <v>14000</v>
      </c>
      <c r="H23" s="12" t="s">
        <v>118</v>
      </c>
      <c r="I23" s="13">
        <v>14000</v>
      </c>
      <c r="J23" s="12" t="s">
        <v>14</v>
      </c>
      <c r="K23" s="19">
        <v>244074</v>
      </c>
      <c r="L23" s="21" t="s">
        <v>328</v>
      </c>
    </row>
    <row r="24" spans="1:12" ht="62.4" x14ac:dyDescent="0.3">
      <c r="A24" s="18">
        <v>16</v>
      </c>
      <c r="B24" s="12" t="s">
        <v>115</v>
      </c>
      <c r="C24" s="13">
        <v>14000</v>
      </c>
      <c r="D24" s="13">
        <v>14000</v>
      </c>
      <c r="E24" s="12" t="s">
        <v>13</v>
      </c>
      <c r="F24" s="12" t="s">
        <v>119</v>
      </c>
      <c r="G24" s="13">
        <v>14000</v>
      </c>
      <c r="H24" s="12" t="s">
        <v>119</v>
      </c>
      <c r="I24" s="13">
        <v>14000</v>
      </c>
      <c r="J24" s="12" t="s">
        <v>14</v>
      </c>
      <c r="K24" s="19">
        <v>244074</v>
      </c>
      <c r="L24" s="21" t="s">
        <v>330</v>
      </c>
    </row>
    <row r="25" spans="1:12" ht="69.599999999999994" customHeight="1" x14ac:dyDescent="0.3">
      <c r="A25" s="6">
        <v>17</v>
      </c>
      <c r="B25" s="12" t="s">
        <v>115</v>
      </c>
      <c r="C25" s="13">
        <v>14000</v>
      </c>
      <c r="D25" s="13">
        <v>14000</v>
      </c>
      <c r="E25" s="12" t="s">
        <v>13</v>
      </c>
      <c r="F25" s="7" t="s">
        <v>120</v>
      </c>
      <c r="G25" s="13">
        <v>14000</v>
      </c>
      <c r="H25" s="7" t="s">
        <v>120</v>
      </c>
      <c r="I25" s="13">
        <v>14000</v>
      </c>
      <c r="J25" s="12" t="s">
        <v>14</v>
      </c>
      <c r="K25" s="17">
        <v>244074</v>
      </c>
      <c r="L25" s="14" t="s">
        <v>329</v>
      </c>
    </row>
    <row r="26" spans="1:12" ht="57" customHeight="1" x14ac:dyDescent="0.3">
      <c r="A26" s="6">
        <v>18</v>
      </c>
      <c r="B26" s="7" t="s">
        <v>67</v>
      </c>
      <c r="C26" s="13">
        <v>42000</v>
      </c>
      <c r="D26" s="13">
        <v>42000</v>
      </c>
      <c r="E26" s="12" t="s">
        <v>13</v>
      </c>
      <c r="F26" s="7" t="s">
        <v>86</v>
      </c>
      <c r="G26" s="13">
        <v>42000</v>
      </c>
      <c r="H26" s="7" t="s">
        <v>86</v>
      </c>
      <c r="I26" s="13">
        <v>42000</v>
      </c>
      <c r="J26" s="12" t="s">
        <v>14</v>
      </c>
      <c r="K26" s="17">
        <v>244074</v>
      </c>
      <c r="L26" s="14" t="s">
        <v>331</v>
      </c>
    </row>
    <row r="27" spans="1:12" ht="56.4" customHeight="1" x14ac:dyDescent="0.3">
      <c r="A27" s="6">
        <v>19</v>
      </c>
      <c r="B27" s="12" t="s">
        <v>67</v>
      </c>
      <c r="C27" s="13">
        <v>42000</v>
      </c>
      <c r="D27" s="13">
        <v>42000</v>
      </c>
      <c r="E27" s="12" t="s">
        <v>13</v>
      </c>
      <c r="F27" s="12" t="s">
        <v>228</v>
      </c>
      <c r="G27" s="13">
        <v>42000</v>
      </c>
      <c r="H27" s="12" t="s">
        <v>228</v>
      </c>
      <c r="I27" s="13">
        <v>42000</v>
      </c>
      <c r="J27" s="12" t="s">
        <v>14</v>
      </c>
      <c r="K27" s="19">
        <v>244074</v>
      </c>
      <c r="L27" s="21" t="s">
        <v>332</v>
      </c>
    </row>
    <row r="28" spans="1:12" ht="52.8" customHeight="1" x14ac:dyDescent="0.3">
      <c r="A28" s="6">
        <v>20</v>
      </c>
      <c r="B28" s="7" t="s">
        <v>121</v>
      </c>
      <c r="C28" s="13">
        <v>42000</v>
      </c>
      <c r="D28" s="13">
        <v>42000</v>
      </c>
      <c r="E28" s="12" t="s">
        <v>13</v>
      </c>
      <c r="F28" s="7" t="s">
        <v>66</v>
      </c>
      <c r="G28" s="13">
        <v>42000</v>
      </c>
      <c r="H28" s="7" t="s">
        <v>66</v>
      </c>
      <c r="I28" s="13">
        <v>42000</v>
      </c>
      <c r="J28" s="12" t="s">
        <v>14</v>
      </c>
      <c r="K28" s="17">
        <v>244074</v>
      </c>
      <c r="L28" s="14" t="s">
        <v>333</v>
      </c>
    </row>
    <row r="29" spans="1:12" x14ac:dyDescent="0.3">
      <c r="G29" s="2"/>
      <c r="H29" s="3"/>
      <c r="I29" s="3">
        <f>SUM(I9:I28)</f>
        <v>633805.6</v>
      </c>
    </row>
    <row r="30" spans="1:12" x14ac:dyDescent="0.3">
      <c r="G30" s="2"/>
      <c r="H30" s="3"/>
    </row>
    <row r="31" spans="1:12" ht="21" x14ac:dyDescent="0.4">
      <c r="E31" s="16"/>
      <c r="G31" s="4"/>
      <c r="H31" s="16"/>
      <c r="I31" s="2"/>
      <c r="J31" s="2"/>
      <c r="K31" s="3"/>
      <c r="L31" s="4"/>
    </row>
    <row r="32" spans="1:12" ht="21" x14ac:dyDescent="0.4">
      <c r="E32" s="16"/>
      <c r="F32" s="15"/>
      <c r="G32" s="15"/>
      <c r="H32" s="16"/>
      <c r="I32" s="15"/>
      <c r="J32" s="15"/>
      <c r="K32" s="3"/>
      <c r="L32" s="15"/>
    </row>
    <row r="33" spans="5:12" ht="21" x14ac:dyDescent="0.4">
      <c r="E33" s="16"/>
      <c r="F33" s="15"/>
      <c r="G33" s="15"/>
      <c r="H33" s="16"/>
      <c r="I33" s="15"/>
      <c r="J33" s="15"/>
      <c r="K33" s="3"/>
      <c r="L33" s="15"/>
    </row>
  </sheetData>
  <mergeCells count="18">
    <mergeCell ref="H7:H8"/>
    <mergeCell ref="I7:I8"/>
    <mergeCell ref="K7:K8"/>
    <mergeCell ref="A6:A8"/>
    <mergeCell ref="B6:B8"/>
    <mergeCell ref="D6:D8"/>
    <mergeCell ref="A2:M2"/>
    <mergeCell ref="A3:M3"/>
    <mergeCell ref="A4:M4"/>
    <mergeCell ref="A5:M5"/>
    <mergeCell ref="L7:L8"/>
    <mergeCell ref="C6:C8"/>
    <mergeCell ref="E6:E8"/>
    <mergeCell ref="F6:G6"/>
    <mergeCell ref="H6:I6"/>
    <mergeCell ref="K6:L6"/>
    <mergeCell ref="F7:F8"/>
    <mergeCell ref="G7:G8"/>
  </mergeCells>
  <pageMargins left="0.11811023622047245" right="0.11811023622047245" top="0.35433070866141736" bottom="0.35433070866141736" header="0.31496062992125984" footer="0.31496062992125984"/>
  <pageSetup paperSize="9"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F8B0-37A6-4038-B497-9462A30D68CA}">
  <dimension ref="A1:N36"/>
  <sheetViews>
    <sheetView topLeftCell="A28" workbookViewId="0">
      <selection activeCell="J34" sqref="J34"/>
    </sheetView>
  </sheetViews>
  <sheetFormatPr defaultColWidth="9" defaultRowHeight="15.6" x14ac:dyDescent="0.3"/>
  <cols>
    <col min="1" max="1" width="3.8984375" style="1" customWidth="1"/>
    <col min="2" max="2" width="14.19921875" style="2" customWidth="1"/>
    <col min="3" max="3" width="11.09765625" style="3" customWidth="1"/>
    <col min="4" max="4" width="10.5" style="3" customWidth="1"/>
    <col min="5" max="5" width="10" style="2" customWidth="1"/>
    <col min="6" max="6" width="11.8984375" style="2" customWidth="1"/>
    <col min="7" max="7" width="11.69921875" style="3" customWidth="1"/>
    <col min="8" max="8" width="12.09765625" style="2" customWidth="1"/>
    <col min="9" max="9" width="12.5" style="3" customWidth="1"/>
    <col min="10" max="10" width="11.69921875" style="3" customWidth="1"/>
    <col min="11" max="11" width="12.09765625" style="1" customWidth="1"/>
    <col min="12" max="12" width="12.09765625" style="2" customWidth="1"/>
    <col min="13" max="16384" width="9" style="2"/>
  </cols>
  <sheetData>
    <row r="1" spans="1:14" x14ac:dyDescent="0.3">
      <c r="L1" s="5" t="s">
        <v>1</v>
      </c>
    </row>
    <row r="2" spans="1:14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x14ac:dyDescent="0.3">
      <c r="A4" s="106" t="s">
        <v>296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x14ac:dyDescent="0.3">
      <c r="A5" s="115" t="s">
        <v>297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06"/>
      <c r="N5" s="106"/>
    </row>
    <row r="6" spans="1:14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4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12</v>
      </c>
      <c r="K7" s="104" t="s">
        <v>15</v>
      </c>
      <c r="L7" s="104" t="s">
        <v>10</v>
      </c>
    </row>
    <row r="8" spans="1:14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4" ht="57.6" customHeight="1" x14ac:dyDescent="0.3">
      <c r="A9" s="6">
        <v>1</v>
      </c>
      <c r="B9" s="7" t="s">
        <v>33</v>
      </c>
      <c r="C9" s="8">
        <v>5471.45</v>
      </c>
      <c r="D9" s="8">
        <v>5471.45</v>
      </c>
      <c r="E9" s="7" t="s">
        <v>13</v>
      </c>
      <c r="F9" s="8" t="s">
        <v>34</v>
      </c>
      <c r="G9" s="8">
        <v>5471.45</v>
      </c>
      <c r="H9" s="24" t="s">
        <v>34</v>
      </c>
      <c r="I9" s="8">
        <v>5471.45</v>
      </c>
      <c r="J9" s="7" t="s">
        <v>14</v>
      </c>
      <c r="K9" s="20">
        <v>244076</v>
      </c>
      <c r="L9" s="14" t="s">
        <v>334</v>
      </c>
    </row>
    <row r="10" spans="1:14" ht="55.8" customHeight="1" x14ac:dyDescent="0.3">
      <c r="A10" s="6">
        <v>2</v>
      </c>
      <c r="B10" s="7" t="s">
        <v>21</v>
      </c>
      <c r="C10" s="8">
        <v>1500</v>
      </c>
      <c r="D10" s="8">
        <v>1500</v>
      </c>
      <c r="E10" s="7" t="s">
        <v>13</v>
      </c>
      <c r="F10" s="22" t="s">
        <v>22</v>
      </c>
      <c r="G10" s="8">
        <v>1500</v>
      </c>
      <c r="H10" s="25" t="s">
        <v>22</v>
      </c>
      <c r="I10" s="8">
        <v>1500</v>
      </c>
      <c r="J10" s="7" t="s">
        <v>14</v>
      </c>
      <c r="K10" s="20">
        <v>244077</v>
      </c>
      <c r="L10" s="14" t="s">
        <v>335</v>
      </c>
    </row>
    <row r="11" spans="1:14" ht="55.8" customHeight="1" x14ac:dyDescent="0.3">
      <c r="A11" s="6">
        <v>3</v>
      </c>
      <c r="B11" s="7" t="s">
        <v>23</v>
      </c>
      <c r="C11" s="13">
        <v>1400</v>
      </c>
      <c r="D11" s="13">
        <v>1400</v>
      </c>
      <c r="E11" s="7" t="s">
        <v>13</v>
      </c>
      <c r="F11" s="7" t="s">
        <v>16</v>
      </c>
      <c r="G11" s="13">
        <v>1400</v>
      </c>
      <c r="H11" s="26" t="s">
        <v>16</v>
      </c>
      <c r="I11" s="13">
        <v>1400</v>
      </c>
      <c r="J11" s="12" t="s">
        <v>14</v>
      </c>
      <c r="K11" s="17">
        <v>244083</v>
      </c>
      <c r="L11" s="14" t="s">
        <v>336</v>
      </c>
    </row>
    <row r="12" spans="1:14" ht="78" x14ac:dyDescent="0.3">
      <c r="A12" s="6">
        <v>4</v>
      </c>
      <c r="B12" s="7" t="s">
        <v>24</v>
      </c>
      <c r="C12" s="13">
        <v>780</v>
      </c>
      <c r="D12" s="13">
        <v>780</v>
      </c>
      <c r="E12" s="7" t="s">
        <v>13</v>
      </c>
      <c r="F12" s="22" t="s">
        <v>22</v>
      </c>
      <c r="G12" s="13">
        <v>780</v>
      </c>
      <c r="H12" s="25" t="s">
        <v>22</v>
      </c>
      <c r="I12" s="13">
        <v>780</v>
      </c>
      <c r="J12" s="12" t="s">
        <v>14</v>
      </c>
      <c r="K12" s="17">
        <v>244083</v>
      </c>
      <c r="L12" s="14" t="s">
        <v>337</v>
      </c>
    </row>
    <row r="13" spans="1:14" ht="58.2" customHeight="1" x14ac:dyDescent="0.3">
      <c r="A13" s="6">
        <v>5</v>
      </c>
      <c r="B13" s="7" t="s">
        <v>25</v>
      </c>
      <c r="C13" s="13">
        <v>3900</v>
      </c>
      <c r="D13" s="13">
        <v>3900</v>
      </c>
      <c r="E13" s="7" t="s">
        <v>13</v>
      </c>
      <c r="F13" s="7" t="s">
        <v>16</v>
      </c>
      <c r="G13" s="13">
        <v>3900</v>
      </c>
      <c r="H13" s="26" t="s">
        <v>16</v>
      </c>
      <c r="I13" s="13">
        <v>3900</v>
      </c>
      <c r="J13" s="12" t="s">
        <v>14</v>
      </c>
      <c r="K13" s="17">
        <v>244083</v>
      </c>
      <c r="L13" s="14" t="s">
        <v>338</v>
      </c>
    </row>
    <row r="14" spans="1:14" ht="60" customHeight="1" x14ac:dyDescent="0.3">
      <c r="A14" s="6">
        <v>6</v>
      </c>
      <c r="B14" s="7" t="s">
        <v>18</v>
      </c>
      <c r="C14" s="13">
        <v>2800</v>
      </c>
      <c r="D14" s="13">
        <v>2800</v>
      </c>
      <c r="E14" s="7" t="s">
        <v>13</v>
      </c>
      <c r="F14" s="7" t="s">
        <v>26</v>
      </c>
      <c r="G14" s="13">
        <v>2800</v>
      </c>
      <c r="H14" s="26" t="s">
        <v>26</v>
      </c>
      <c r="I14" s="13">
        <v>2800</v>
      </c>
      <c r="J14" s="12" t="s">
        <v>14</v>
      </c>
      <c r="K14" s="17">
        <v>244083</v>
      </c>
      <c r="L14" s="14" t="s">
        <v>339</v>
      </c>
    </row>
    <row r="15" spans="1:14" ht="54.6" customHeight="1" x14ac:dyDescent="0.3">
      <c r="A15" s="6">
        <v>7</v>
      </c>
      <c r="B15" s="12" t="s">
        <v>27</v>
      </c>
      <c r="C15" s="13">
        <v>1244</v>
      </c>
      <c r="D15" s="13">
        <v>1244</v>
      </c>
      <c r="E15" s="12" t="s">
        <v>13</v>
      </c>
      <c r="F15" s="12" t="s">
        <v>28</v>
      </c>
      <c r="G15" s="13">
        <v>1244</v>
      </c>
      <c r="H15" s="27" t="s">
        <v>28</v>
      </c>
      <c r="I15" s="13">
        <v>1244</v>
      </c>
      <c r="J15" s="12" t="s">
        <v>14</v>
      </c>
      <c r="K15" s="19">
        <v>244083</v>
      </c>
      <c r="L15" s="21" t="s">
        <v>340</v>
      </c>
    </row>
    <row r="16" spans="1:14" ht="57" customHeight="1" x14ac:dyDescent="0.3">
      <c r="A16" s="18">
        <v>8</v>
      </c>
      <c r="B16" s="12" t="s">
        <v>29</v>
      </c>
      <c r="C16" s="13">
        <v>2500</v>
      </c>
      <c r="D16" s="13">
        <v>2500</v>
      </c>
      <c r="E16" s="12" t="s">
        <v>13</v>
      </c>
      <c r="F16" s="12" t="s">
        <v>30</v>
      </c>
      <c r="G16" s="13">
        <v>2500</v>
      </c>
      <c r="H16" s="27" t="s">
        <v>30</v>
      </c>
      <c r="I16" s="13">
        <v>2500</v>
      </c>
      <c r="J16" s="12" t="s">
        <v>14</v>
      </c>
      <c r="K16" s="19">
        <v>244091</v>
      </c>
      <c r="L16" s="21" t="s">
        <v>341</v>
      </c>
    </row>
    <row r="17" spans="1:12" ht="55.2" customHeight="1" x14ac:dyDescent="0.3">
      <c r="A17" s="6">
        <v>9</v>
      </c>
      <c r="B17" s="7" t="s">
        <v>32</v>
      </c>
      <c r="C17" s="8">
        <v>22800</v>
      </c>
      <c r="D17" s="8">
        <v>22800</v>
      </c>
      <c r="E17" s="7" t="s">
        <v>13</v>
      </c>
      <c r="F17" s="7" t="s">
        <v>229</v>
      </c>
      <c r="G17" s="8">
        <v>22800</v>
      </c>
      <c r="H17" s="26" t="s">
        <v>229</v>
      </c>
      <c r="I17" s="8">
        <v>22800</v>
      </c>
      <c r="J17" s="12" t="s">
        <v>14</v>
      </c>
      <c r="K17" s="17">
        <v>244092</v>
      </c>
      <c r="L17" s="14" t="s">
        <v>342</v>
      </c>
    </row>
    <row r="18" spans="1:12" ht="60" customHeight="1" x14ac:dyDescent="0.3">
      <c r="A18" s="6">
        <v>10</v>
      </c>
      <c r="B18" s="7" t="s">
        <v>31</v>
      </c>
      <c r="C18" s="8">
        <v>3620</v>
      </c>
      <c r="D18" s="8">
        <v>3620</v>
      </c>
      <c r="E18" s="7" t="s">
        <v>13</v>
      </c>
      <c r="F18" s="7" t="s">
        <v>19</v>
      </c>
      <c r="G18" s="8">
        <v>3620</v>
      </c>
      <c r="H18" s="26" t="s">
        <v>19</v>
      </c>
      <c r="I18" s="8">
        <v>3620</v>
      </c>
      <c r="J18" s="12" t="s">
        <v>14</v>
      </c>
      <c r="K18" s="17">
        <v>244094</v>
      </c>
      <c r="L18" s="14" t="s">
        <v>343</v>
      </c>
    </row>
    <row r="19" spans="1:12" ht="58.8" customHeight="1" x14ac:dyDescent="0.3">
      <c r="A19" s="6">
        <v>11</v>
      </c>
      <c r="B19" s="7" t="s">
        <v>32</v>
      </c>
      <c r="C19" s="8">
        <v>1200</v>
      </c>
      <c r="D19" s="8">
        <v>1200</v>
      </c>
      <c r="E19" s="7" t="s">
        <v>13</v>
      </c>
      <c r="F19" s="7" t="s">
        <v>26</v>
      </c>
      <c r="G19" s="8">
        <v>1200</v>
      </c>
      <c r="H19" s="26" t="s">
        <v>26</v>
      </c>
      <c r="I19" s="8">
        <v>1200</v>
      </c>
      <c r="J19" s="12" t="s">
        <v>14</v>
      </c>
      <c r="K19" s="17">
        <v>244094</v>
      </c>
      <c r="L19" s="14" t="s">
        <v>344</v>
      </c>
    </row>
    <row r="20" spans="1:12" ht="64.2" customHeight="1" x14ac:dyDescent="0.3">
      <c r="A20" s="6">
        <v>12</v>
      </c>
      <c r="B20" s="7" t="s">
        <v>20</v>
      </c>
      <c r="C20" s="8">
        <v>299500</v>
      </c>
      <c r="D20" s="8">
        <v>299500</v>
      </c>
      <c r="E20" s="7" t="s">
        <v>13</v>
      </c>
      <c r="F20" s="22" t="s">
        <v>17</v>
      </c>
      <c r="G20" s="8">
        <v>299500</v>
      </c>
      <c r="H20" s="25" t="s">
        <v>17</v>
      </c>
      <c r="I20" s="8">
        <v>299500</v>
      </c>
      <c r="J20" s="7" t="s">
        <v>14</v>
      </c>
      <c r="K20" s="17">
        <v>244095</v>
      </c>
      <c r="L20" s="14" t="s">
        <v>345</v>
      </c>
    </row>
    <row r="21" spans="1:12" ht="72" customHeight="1" x14ac:dyDescent="0.3">
      <c r="A21" s="6">
        <v>13</v>
      </c>
      <c r="B21" s="12" t="s">
        <v>35</v>
      </c>
      <c r="C21" s="13">
        <v>149500</v>
      </c>
      <c r="D21" s="13">
        <v>149500</v>
      </c>
      <c r="E21" s="12" t="s">
        <v>13</v>
      </c>
      <c r="F21" s="23" t="s">
        <v>17</v>
      </c>
      <c r="G21" s="13">
        <v>149500</v>
      </c>
      <c r="H21" s="28" t="s">
        <v>17</v>
      </c>
      <c r="I21" s="13">
        <v>149500</v>
      </c>
      <c r="J21" s="12" t="s">
        <v>14</v>
      </c>
      <c r="K21" s="19">
        <v>244096</v>
      </c>
      <c r="L21" s="21" t="s">
        <v>346</v>
      </c>
    </row>
    <row r="22" spans="1:12" ht="58.8" customHeight="1" x14ac:dyDescent="0.3">
      <c r="A22" s="6">
        <v>14</v>
      </c>
      <c r="B22" s="12" t="s">
        <v>32</v>
      </c>
      <c r="C22" s="13">
        <v>17036</v>
      </c>
      <c r="D22" s="13">
        <v>17036</v>
      </c>
      <c r="E22" s="12" t="s">
        <v>13</v>
      </c>
      <c r="F22" s="12" t="s">
        <v>19</v>
      </c>
      <c r="G22" s="13">
        <v>17036</v>
      </c>
      <c r="H22" s="27" t="s">
        <v>19</v>
      </c>
      <c r="I22" s="13">
        <v>17036</v>
      </c>
      <c r="J22" s="12" t="s">
        <v>14</v>
      </c>
      <c r="K22" s="19">
        <v>244096</v>
      </c>
      <c r="L22" s="21" t="s">
        <v>347</v>
      </c>
    </row>
    <row r="23" spans="1:12" ht="59.4" customHeight="1" x14ac:dyDescent="0.3">
      <c r="A23" s="6">
        <v>15</v>
      </c>
      <c r="B23" s="7" t="s">
        <v>36</v>
      </c>
      <c r="C23" s="8">
        <v>5900</v>
      </c>
      <c r="D23" s="8">
        <v>5900</v>
      </c>
      <c r="E23" s="7" t="s">
        <v>13</v>
      </c>
      <c r="F23" s="7" t="s">
        <v>37</v>
      </c>
      <c r="G23" s="8">
        <v>5900</v>
      </c>
      <c r="H23" s="26" t="s">
        <v>37</v>
      </c>
      <c r="I23" s="8">
        <v>5900</v>
      </c>
      <c r="J23" s="12" t="s">
        <v>14</v>
      </c>
      <c r="K23" s="17">
        <v>244097</v>
      </c>
      <c r="L23" s="14" t="s">
        <v>348</v>
      </c>
    </row>
    <row r="24" spans="1:12" ht="73.2" customHeight="1" x14ac:dyDescent="0.3">
      <c r="A24" s="6">
        <v>16</v>
      </c>
      <c r="B24" s="7" t="s">
        <v>40</v>
      </c>
      <c r="C24" s="8">
        <v>450</v>
      </c>
      <c r="D24" s="8">
        <v>450</v>
      </c>
      <c r="E24" s="7" t="s">
        <v>13</v>
      </c>
      <c r="F24" s="22" t="s">
        <v>22</v>
      </c>
      <c r="G24" s="8">
        <v>450</v>
      </c>
      <c r="H24" s="24" t="s">
        <v>22</v>
      </c>
      <c r="I24" s="8">
        <v>450</v>
      </c>
      <c r="J24" s="12" t="s">
        <v>14</v>
      </c>
      <c r="K24" s="17">
        <v>244094</v>
      </c>
      <c r="L24" s="14" t="s">
        <v>402</v>
      </c>
    </row>
    <row r="25" spans="1:12" ht="67.8" customHeight="1" x14ac:dyDescent="0.3">
      <c r="A25" s="18">
        <v>17</v>
      </c>
      <c r="B25" s="12" t="s">
        <v>38</v>
      </c>
      <c r="C25" s="13">
        <v>74960</v>
      </c>
      <c r="D25" s="13">
        <v>74960</v>
      </c>
      <c r="E25" s="12" t="s">
        <v>13</v>
      </c>
      <c r="F25" s="12" t="s">
        <v>39</v>
      </c>
      <c r="G25" s="13">
        <v>74960</v>
      </c>
      <c r="H25" s="27" t="s">
        <v>39</v>
      </c>
      <c r="I25" s="13">
        <v>74960</v>
      </c>
      <c r="J25" s="12" t="s">
        <v>14</v>
      </c>
      <c r="K25" s="19">
        <v>244103</v>
      </c>
      <c r="L25" s="21" t="s">
        <v>350</v>
      </c>
    </row>
    <row r="26" spans="1:12" ht="77.400000000000006" customHeight="1" x14ac:dyDescent="0.3">
      <c r="A26" s="6">
        <v>18</v>
      </c>
      <c r="B26" s="7" t="s">
        <v>41</v>
      </c>
      <c r="C26" s="8">
        <v>45000</v>
      </c>
      <c r="D26" s="8">
        <v>45000</v>
      </c>
      <c r="E26" s="7" t="s">
        <v>13</v>
      </c>
      <c r="F26" s="7" t="s">
        <v>42</v>
      </c>
      <c r="G26" s="8">
        <v>45000</v>
      </c>
      <c r="H26" s="26" t="s">
        <v>42</v>
      </c>
      <c r="I26" s="8">
        <v>45000</v>
      </c>
      <c r="J26" s="12" t="s">
        <v>14</v>
      </c>
      <c r="K26" s="17">
        <v>244104</v>
      </c>
      <c r="L26" s="14" t="s">
        <v>351</v>
      </c>
    </row>
    <row r="27" spans="1:12" ht="84" customHeight="1" x14ac:dyDescent="0.3">
      <c r="A27" s="6">
        <v>19</v>
      </c>
      <c r="B27" s="7" t="s">
        <v>43</v>
      </c>
      <c r="C27" s="8">
        <v>16000</v>
      </c>
      <c r="D27" s="8">
        <v>16000</v>
      </c>
      <c r="E27" s="7" t="s">
        <v>13</v>
      </c>
      <c r="F27" s="7" t="s">
        <v>45</v>
      </c>
      <c r="G27" s="8">
        <v>16000</v>
      </c>
      <c r="H27" s="26" t="s">
        <v>45</v>
      </c>
      <c r="I27" s="8">
        <v>16000</v>
      </c>
      <c r="J27" s="12" t="s">
        <v>14</v>
      </c>
      <c r="K27" s="17">
        <v>244104</v>
      </c>
      <c r="L27" s="14" t="s">
        <v>352</v>
      </c>
    </row>
    <row r="28" spans="1:12" ht="87" customHeight="1" x14ac:dyDescent="0.3">
      <c r="A28" s="6">
        <v>20</v>
      </c>
      <c r="B28" s="7" t="s">
        <v>43</v>
      </c>
      <c r="C28" s="8">
        <v>40000</v>
      </c>
      <c r="D28" s="8">
        <v>40000</v>
      </c>
      <c r="E28" s="7" t="s">
        <v>13</v>
      </c>
      <c r="F28" s="7" t="s">
        <v>44</v>
      </c>
      <c r="G28" s="8">
        <v>40000</v>
      </c>
      <c r="H28" s="26" t="s">
        <v>44</v>
      </c>
      <c r="I28" s="8">
        <v>40000</v>
      </c>
      <c r="J28" s="12" t="s">
        <v>14</v>
      </c>
      <c r="K28" s="17">
        <v>244104</v>
      </c>
      <c r="L28" s="14" t="s">
        <v>353</v>
      </c>
    </row>
    <row r="29" spans="1:12" ht="84" customHeight="1" x14ac:dyDescent="0.3">
      <c r="A29" s="6">
        <v>21</v>
      </c>
      <c r="B29" s="12" t="s">
        <v>43</v>
      </c>
      <c r="C29" s="13">
        <v>32000</v>
      </c>
      <c r="D29" s="13">
        <v>32000</v>
      </c>
      <c r="E29" s="12" t="s">
        <v>13</v>
      </c>
      <c r="F29" s="12" t="s">
        <v>354</v>
      </c>
      <c r="G29" s="13">
        <v>32000</v>
      </c>
      <c r="H29" s="12" t="s">
        <v>354</v>
      </c>
      <c r="I29" s="13">
        <v>32000</v>
      </c>
      <c r="J29" s="12" t="s">
        <v>14</v>
      </c>
      <c r="K29" s="19">
        <v>244104</v>
      </c>
      <c r="L29" s="21" t="s">
        <v>355</v>
      </c>
    </row>
    <row r="30" spans="1:12" ht="82.8" customHeight="1" x14ac:dyDescent="0.3">
      <c r="A30" s="6">
        <v>22</v>
      </c>
      <c r="B30" s="7" t="s">
        <v>43</v>
      </c>
      <c r="C30" s="8">
        <v>40000</v>
      </c>
      <c r="D30" s="8">
        <v>40000</v>
      </c>
      <c r="E30" s="7" t="s">
        <v>13</v>
      </c>
      <c r="F30" s="7" t="s">
        <v>47</v>
      </c>
      <c r="G30" s="8">
        <v>40000</v>
      </c>
      <c r="H30" s="26" t="s">
        <v>47</v>
      </c>
      <c r="I30" s="8">
        <v>40000</v>
      </c>
      <c r="J30" s="12" t="s">
        <v>14</v>
      </c>
      <c r="K30" s="17">
        <v>244104</v>
      </c>
      <c r="L30" s="14" t="s">
        <v>356</v>
      </c>
    </row>
    <row r="31" spans="1:12" ht="72" customHeight="1" x14ac:dyDescent="0.3">
      <c r="A31" s="6">
        <v>23</v>
      </c>
      <c r="B31" s="7" t="s">
        <v>48</v>
      </c>
      <c r="C31" s="8">
        <v>21000</v>
      </c>
      <c r="D31" s="8">
        <v>21000</v>
      </c>
      <c r="E31" s="7" t="s">
        <v>13</v>
      </c>
      <c r="F31" s="7" t="s">
        <v>49</v>
      </c>
      <c r="G31" s="8">
        <v>21000</v>
      </c>
      <c r="H31" s="26" t="s">
        <v>49</v>
      </c>
      <c r="I31" s="8">
        <v>21000</v>
      </c>
      <c r="J31" s="12" t="s">
        <v>14</v>
      </c>
      <c r="K31" s="17">
        <v>244104</v>
      </c>
      <c r="L31" s="14" t="s">
        <v>357</v>
      </c>
    </row>
    <row r="32" spans="1:12" ht="21" x14ac:dyDescent="0.4">
      <c r="E32" s="16"/>
      <c r="G32" s="4"/>
      <c r="H32" s="16"/>
      <c r="I32" s="29">
        <f>SUM(I9:I31)</f>
        <v>788561.45</v>
      </c>
      <c r="J32" s="2"/>
      <c r="K32" s="3"/>
      <c r="L32" s="4"/>
    </row>
    <row r="33" spans="5:12" ht="15" customHeight="1" x14ac:dyDescent="0.4">
      <c r="E33" s="16"/>
      <c r="F33" s="15"/>
      <c r="G33" s="15"/>
      <c r="H33" s="16"/>
      <c r="I33" s="15"/>
      <c r="J33" s="15"/>
      <c r="K33" s="3"/>
      <c r="L33" s="15"/>
    </row>
    <row r="34" spans="5:12" ht="21" x14ac:dyDescent="0.4">
      <c r="H34" s="16"/>
      <c r="I34" s="2"/>
      <c r="J34" s="2"/>
      <c r="K34" s="3"/>
      <c r="L34" s="4"/>
    </row>
    <row r="35" spans="5:12" ht="21" x14ac:dyDescent="0.4">
      <c r="H35" s="16"/>
      <c r="I35" s="15"/>
      <c r="J35" s="15"/>
      <c r="K35" s="3"/>
      <c r="L35" s="15"/>
    </row>
    <row r="36" spans="5:12" ht="21" x14ac:dyDescent="0.4">
      <c r="H36" s="16"/>
      <c r="I36" s="15"/>
      <c r="J36" s="15"/>
      <c r="K36" s="3"/>
      <c r="L36" s="15"/>
    </row>
  </sheetData>
  <mergeCells count="18">
    <mergeCell ref="G7:G8"/>
    <mergeCell ref="H7:H8"/>
    <mergeCell ref="I7:I8"/>
    <mergeCell ref="K7:K8"/>
    <mergeCell ref="A2:N2"/>
    <mergeCell ref="A3:N3"/>
    <mergeCell ref="A4:N4"/>
    <mergeCell ref="A5:N5"/>
    <mergeCell ref="A6:A8"/>
    <mergeCell ref="B6:B8"/>
    <mergeCell ref="D6:D8"/>
    <mergeCell ref="L7:L8"/>
    <mergeCell ref="C6:C8"/>
    <mergeCell ref="E6:E8"/>
    <mergeCell ref="F6:G6"/>
    <mergeCell ref="H6:I6"/>
    <mergeCell ref="K6:L6"/>
    <mergeCell ref="F7:F8"/>
  </mergeCells>
  <pageMargins left="0.31496062992125984" right="0.31496062992125984" top="0.35433070866141736" bottom="0.15748031496062992" header="0.31496062992125984" footer="0.31496062992125984"/>
  <pageSetup paperSize="9" scale="9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8748C-16EA-4C04-A78F-C1D4160633EF}">
  <dimension ref="A1:O49"/>
  <sheetViews>
    <sheetView topLeftCell="A39" workbookViewId="0">
      <selection activeCell="I46" sqref="I46"/>
    </sheetView>
  </sheetViews>
  <sheetFormatPr defaultColWidth="9" defaultRowHeight="15.6" x14ac:dyDescent="0.3"/>
  <cols>
    <col min="1" max="1" width="3.8984375" style="1" customWidth="1"/>
    <col min="2" max="2" width="14.59765625" style="2" customWidth="1"/>
    <col min="3" max="3" width="10.19921875" style="3" customWidth="1"/>
    <col min="4" max="4" width="9.5" style="3" customWidth="1"/>
    <col min="5" max="5" width="10.69921875" style="2" customWidth="1"/>
    <col min="6" max="6" width="10.8984375" style="2" customWidth="1"/>
    <col min="7" max="7" width="10.796875" style="3" customWidth="1"/>
    <col min="8" max="8" width="11.09765625" style="2" customWidth="1"/>
    <col min="9" max="9" width="11.19921875" style="3" customWidth="1"/>
    <col min="10" max="10" width="14.8984375" style="3" customWidth="1"/>
    <col min="11" max="11" width="11.8984375" style="1" customWidth="1"/>
    <col min="12" max="12" width="13.19921875" style="2" customWidth="1"/>
    <col min="13" max="16384" width="9" style="2"/>
  </cols>
  <sheetData>
    <row r="1" spans="1:15" x14ac:dyDescent="0.3">
      <c r="L1" s="5" t="s">
        <v>1</v>
      </c>
    </row>
    <row r="2" spans="1:15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58"/>
      <c r="N2" s="58"/>
      <c r="O2" s="58"/>
    </row>
    <row r="3" spans="1:15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58"/>
      <c r="N3" s="58"/>
      <c r="O3" s="58"/>
    </row>
    <row r="4" spans="1:15" x14ac:dyDescent="0.3">
      <c r="A4" s="106" t="s">
        <v>298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58"/>
      <c r="N4" s="58"/>
      <c r="O4" s="58"/>
    </row>
    <row r="5" spans="1:15" x14ac:dyDescent="0.3">
      <c r="A5" s="115" t="s">
        <v>299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58"/>
      <c r="N5" s="58"/>
      <c r="O5" s="58"/>
    </row>
    <row r="6" spans="1:15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5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04" t="s">
        <v>10</v>
      </c>
    </row>
    <row r="8" spans="1:15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5" ht="69.599999999999994" customHeight="1" x14ac:dyDescent="0.3">
      <c r="A9" s="6">
        <v>1</v>
      </c>
      <c r="B9" s="7" t="s">
        <v>230</v>
      </c>
      <c r="C9" s="8">
        <v>16800</v>
      </c>
      <c r="D9" s="8">
        <v>16800</v>
      </c>
      <c r="E9" s="7" t="s">
        <v>13</v>
      </c>
      <c r="F9" s="22" t="s">
        <v>37</v>
      </c>
      <c r="G9" s="8">
        <v>16800</v>
      </c>
      <c r="H9" s="22" t="s">
        <v>37</v>
      </c>
      <c r="I9" s="8">
        <v>16800</v>
      </c>
      <c r="J9" s="7" t="s">
        <v>14</v>
      </c>
      <c r="K9" s="20">
        <v>244117</v>
      </c>
      <c r="L9" s="14" t="s">
        <v>359</v>
      </c>
    </row>
    <row r="10" spans="1:15" ht="82.2" customHeight="1" x14ac:dyDescent="0.3">
      <c r="A10" s="6">
        <v>2</v>
      </c>
      <c r="B10" s="7" t="s">
        <v>231</v>
      </c>
      <c r="C10" s="8">
        <v>21500</v>
      </c>
      <c r="D10" s="8">
        <v>21500</v>
      </c>
      <c r="E10" s="7" t="s">
        <v>13</v>
      </c>
      <c r="F10" s="22" t="s">
        <v>37</v>
      </c>
      <c r="G10" s="8">
        <v>21500</v>
      </c>
      <c r="H10" s="22" t="s">
        <v>37</v>
      </c>
      <c r="I10" s="8">
        <v>21500</v>
      </c>
      <c r="J10" s="7" t="s">
        <v>14</v>
      </c>
      <c r="K10" s="20">
        <v>244117</v>
      </c>
      <c r="L10" s="14" t="s">
        <v>358</v>
      </c>
    </row>
    <row r="11" spans="1:15" ht="64.8" customHeight="1" x14ac:dyDescent="0.3">
      <c r="A11" s="6">
        <v>3</v>
      </c>
      <c r="B11" s="7" t="s">
        <v>232</v>
      </c>
      <c r="C11" s="13">
        <v>24000</v>
      </c>
      <c r="D11" s="13">
        <v>24000</v>
      </c>
      <c r="E11" s="7" t="s">
        <v>13</v>
      </c>
      <c r="F11" s="7" t="s">
        <v>16</v>
      </c>
      <c r="G11" s="13">
        <v>24000</v>
      </c>
      <c r="H11" s="7" t="s">
        <v>16</v>
      </c>
      <c r="I11" s="13">
        <v>24000</v>
      </c>
      <c r="J11" s="12" t="s">
        <v>14</v>
      </c>
      <c r="K11" s="20">
        <v>244117</v>
      </c>
      <c r="L11" s="14" t="s">
        <v>360</v>
      </c>
    </row>
    <row r="12" spans="1:15" ht="59.4" customHeight="1" x14ac:dyDescent="0.3">
      <c r="A12" s="6">
        <v>4</v>
      </c>
      <c r="B12" s="7" t="s">
        <v>233</v>
      </c>
      <c r="C12" s="13">
        <v>12075</v>
      </c>
      <c r="D12" s="13">
        <v>12075</v>
      </c>
      <c r="E12" s="7" t="s">
        <v>13</v>
      </c>
      <c r="F12" s="22" t="s">
        <v>234</v>
      </c>
      <c r="G12" s="13">
        <v>12075</v>
      </c>
      <c r="H12" s="22" t="s">
        <v>234</v>
      </c>
      <c r="I12" s="13">
        <v>12075</v>
      </c>
      <c r="J12" s="12" t="s">
        <v>14</v>
      </c>
      <c r="K12" s="17">
        <v>244483</v>
      </c>
      <c r="L12" s="14" t="s">
        <v>361</v>
      </c>
    </row>
    <row r="13" spans="1:15" ht="57" customHeight="1" x14ac:dyDescent="0.3">
      <c r="A13" s="6">
        <v>5</v>
      </c>
      <c r="B13" s="7" t="s">
        <v>235</v>
      </c>
      <c r="C13" s="13">
        <v>18000</v>
      </c>
      <c r="D13" s="13">
        <v>18000</v>
      </c>
      <c r="E13" s="7" t="s">
        <v>13</v>
      </c>
      <c r="F13" s="32" t="s">
        <v>374</v>
      </c>
      <c r="G13" s="13">
        <v>18000</v>
      </c>
      <c r="H13" s="32" t="s">
        <v>374</v>
      </c>
      <c r="I13" s="13">
        <v>18000</v>
      </c>
      <c r="J13" s="12" t="s">
        <v>14</v>
      </c>
      <c r="K13" s="17">
        <v>244118</v>
      </c>
      <c r="L13" s="14" t="s">
        <v>362</v>
      </c>
    </row>
    <row r="14" spans="1:15" ht="55.8" customHeight="1" x14ac:dyDescent="0.3">
      <c r="A14" s="6">
        <v>6</v>
      </c>
      <c r="B14" s="7" t="s">
        <v>236</v>
      </c>
      <c r="C14" s="13">
        <v>1000</v>
      </c>
      <c r="D14" s="13">
        <v>1000</v>
      </c>
      <c r="E14" s="7" t="s">
        <v>13</v>
      </c>
      <c r="F14" s="7" t="s">
        <v>57</v>
      </c>
      <c r="G14" s="13">
        <v>1000</v>
      </c>
      <c r="H14" s="7" t="s">
        <v>57</v>
      </c>
      <c r="I14" s="13">
        <v>1000</v>
      </c>
      <c r="J14" s="12" t="s">
        <v>14</v>
      </c>
      <c r="K14" s="17">
        <v>244118</v>
      </c>
      <c r="L14" s="14" t="s">
        <v>363</v>
      </c>
    </row>
    <row r="15" spans="1:15" ht="52.2" customHeight="1" x14ac:dyDescent="0.3">
      <c r="A15" s="18">
        <v>7</v>
      </c>
      <c r="B15" s="12" t="s">
        <v>237</v>
      </c>
      <c r="C15" s="13">
        <v>4000</v>
      </c>
      <c r="D15" s="13">
        <v>4000</v>
      </c>
      <c r="E15" s="12" t="s">
        <v>13</v>
      </c>
      <c r="F15" s="57" t="s">
        <v>374</v>
      </c>
      <c r="G15" s="13">
        <v>4000</v>
      </c>
      <c r="H15" s="57" t="s">
        <v>374</v>
      </c>
      <c r="I15" s="13">
        <v>4000</v>
      </c>
      <c r="J15" s="12" t="s">
        <v>14</v>
      </c>
      <c r="K15" s="19">
        <v>244118</v>
      </c>
      <c r="L15" s="21" t="s">
        <v>364</v>
      </c>
    </row>
    <row r="16" spans="1:15" ht="60" customHeight="1" x14ac:dyDescent="0.3">
      <c r="A16" s="18">
        <v>8</v>
      </c>
      <c r="B16" s="12" t="s">
        <v>238</v>
      </c>
      <c r="C16" s="13">
        <v>4800</v>
      </c>
      <c r="D16" s="13">
        <v>4800</v>
      </c>
      <c r="E16" s="12" t="s">
        <v>13</v>
      </c>
      <c r="F16" s="52" t="s">
        <v>374</v>
      </c>
      <c r="G16" s="13">
        <v>4800</v>
      </c>
      <c r="H16" s="52" t="s">
        <v>374</v>
      </c>
      <c r="I16" s="13">
        <v>4800</v>
      </c>
      <c r="J16" s="12" t="s">
        <v>14</v>
      </c>
      <c r="K16" s="19">
        <v>244118</v>
      </c>
      <c r="L16" s="21" t="s">
        <v>365</v>
      </c>
    </row>
    <row r="17" spans="1:12" ht="54.6" customHeight="1" x14ac:dyDescent="0.3">
      <c r="A17" s="6">
        <v>9</v>
      </c>
      <c r="B17" s="7" t="s">
        <v>239</v>
      </c>
      <c r="C17" s="8">
        <v>459000</v>
      </c>
      <c r="D17" s="8">
        <v>458000</v>
      </c>
      <c r="E17" s="12" t="s">
        <v>13</v>
      </c>
      <c r="F17" s="7" t="s">
        <v>240</v>
      </c>
      <c r="G17" s="8">
        <v>458000</v>
      </c>
      <c r="H17" s="7" t="s">
        <v>240</v>
      </c>
      <c r="I17" s="8">
        <v>458000</v>
      </c>
      <c r="J17" s="12" t="s">
        <v>14</v>
      </c>
      <c r="K17" s="17">
        <v>244119</v>
      </c>
      <c r="L17" s="14" t="s">
        <v>366</v>
      </c>
    </row>
    <row r="18" spans="1:12" ht="55.8" customHeight="1" x14ac:dyDescent="0.3">
      <c r="A18" s="6">
        <v>10</v>
      </c>
      <c r="B18" s="7" t="s">
        <v>241</v>
      </c>
      <c r="C18" s="8">
        <v>499000</v>
      </c>
      <c r="D18" s="8">
        <v>498000</v>
      </c>
      <c r="E18" s="12" t="s">
        <v>13</v>
      </c>
      <c r="F18" s="7" t="s">
        <v>240</v>
      </c>
      <c r="G18" s="8">
        <v>498000</v>
      </c>
      <c r="H18" s="7" t="s">
        <v>240</v>
      </c>
      <c r="I18" s="8">
        <v>498000</v>
      </c>
      <c r="J18" s="12" t="s">
        <v>14</v>
      </c>
      <c r="K18" s="17">
        <v>244119</v>
      </c>
      <c r="L18" s="14" t="s">
        <v>367</v>
      </c>
    </row>
    <row r="19" spans="1:12" ht="75.599999999999994" customHeight="1" x14ac:dyDescent="0.3">
      <c r="A19" s="6">
        <v>11</v>
      </c>
      <c r="B19" s="30" t="s">
        <v>368</v>
      </c>
      <c r="C19" s="13">
        <v>499000</v>
      </c>
      <c r="D19" s="13">
        <v>498000</v>
      </c>
      <c r="E19" s="12" t="s">
        <v>13</v>
      </c>
      <c r="F19" s="31" t="s">
        <v>369</v>
      </c>
      <c r="G19" s="13">
        <v>498000</v>
      </c>
      <c r="H19" s="31" t="s">
        <v>369</v>
      </c>
      <c r="I19" s="13">
        <v>498000</v>
      </c>
      <c r="J19" s="12" t="s">
        <v>14</v>
      </c>
      <c r="K19" s="17">
        <v>244123</v>
      </c>
      <c r="L19" s="14" t="s">
        <v>370</v>
      </c>
    </row>
    <row r="20" spans="1:12" ht="72" customHeight="1" x14ac:dyDescent="0.3">
      <c r="A20" s="6">
        <v>12</v>
      </c>
      <c r="B20" s="7" t="s">
        <v>371</v>
      </c>
      <c r="C20" s="8">
        <v>499000</v>
      </c>
      <c r="D20" s="8">
        <v>498000</v>
      </c>
      <c r="E20" s="12" t="s">
        <v>13</v>
      </c>
      <c r="F20" s="7" t="s">
        <v>240</v>
      </c>
      <c r="G20" s="8">
        <v>498000</v>
      </c>
      <c r="H20" s="7" t="s">
        <v>240</v>
      </c>
      <c r="I20" s="8">
        <v>498000</v>
      </c>
      <c r="J20" s="12" t="s">
        <v>14</v>
      </c>
      <c r="K20" s="17">
        <v>244124</v>
      </c>
      <c r="L20" s="14" t="s">
        <v>372</v>
      </c>
    </row>
    <row r="21" spans="1:12" ht="72" customHeight="1" x14ac:dyDescent="0.3">
      <c r="A21" s="6">
        <v>13</v>
      </c>
      <c r="B21" s="7" t="s">
        <v>375</v>
      </c>
      <c r="C21" s="8">
        <v>49500</v>
      </c>
      <c r="D21" s="8">
        <v>49500</v>
      </c>
      <c r="E21" s="12" t="s">
        <v>13</v>
      </c>
      <c r="F21" s="32" t="s">
        <v>376</v>
      </c>
      <c r="G21" s="8">
        <v>49500</v>
      </c>
      <c r="H21" s="32" t="s">
        <v>376</v>
      </c>
      <c r="I21" s="8">
        <v>49500</v>
      </c>
      <c r="J21" s="12" t="s">
        <v>14</v>
      </c>
      <c r="K21" s="17">
        <v>244124</v>
      </c>
      <c r="L21" s="14" t="s">
        <v>378</v>
      </c>
    </row>
    <row r="22" spans="1:12" ht="55.8" customHeight="1" x14ac:dyDescent="0.3">
      <c r="A22" s="6">
        <v>14</v>
      </c>
      <c r="B22" s="7" t="s">
        <v>373</v>
      </c>
      <c r="C22" s="8">
        <v>14400</v>
      </c>
      <c r="D22" s="8">
        <v>14400</v>
      </c>
      <c r="E22" s="12" t="s">
        <v>13</v>
      </c>
      <c r="F22" s="32" t="s">
        <v>374</v>
      </c>
      <c r="G22" s="8">
        <v>14400</v>
      </c>
      <c r="H22" s="32" t="s">
        <v>374</v>
      </c>
      <c r="I22" s="8">
        <v>14400</v>
      </c>
      <c r="J22" s="12" t="s">
        <v>14</v>
      </c>
      <c r="K22" s="17">
        <v>244125</v>
      </c>
      <c r="L22" s="14" t="s">
        <v>379</v>
      </c>
    </row>
    <row r="23" spans="1:12" ht="55.8" customHeight="1" x14ac:dyDescent="0.3">
      <c r="A23" s="49">
        <v>15</v>
      </c>
      <c r="B23" s="53" t="s">
        <v>377</v>
      </c>
      <c r="C23" s="54">
        <v>6000</v>
      </c>
      <c r="D23" s="54">
        <v>6000</v>
      </c>
      <c r="E23" s="50" t="s">
        <v>13</v>
      </c>
      <c r="F23" s="51" t="s">
        <v>374</v>
      </c>
      <c r="G23" s="54">
        <v>6000</v>
      </c>
      <c r="H23" s="51" t="s">
        <v>374</v>
      </c>
      <c r="I23" s="54">
        <v>6000</v>
      </c>
      <c r="J23" s="50" t="s">
        <v>14</v>
      </c>
      <c r="K23" s="55">
        <v>244126</v>
      </c>
      <c r="L23" s="56" t="s">
        <v>380</v>
      </c>
    </row>
    <row r="24" spans="1:12" ht="55.8" customHeight="1" x14ac:dyDescent="0.3">
      <c r="A24" s="18">
        <v>16</v>
      </c>
      <c r="B24" s="12" t="s">
        <v>381</v>
      </c>
      <c r="C24" s="13">
        <v>6600</v>
      </c>
      <c r="D24" s="13">
        <v>6600</v>
      </c>
      <c r="E24" s="12" t="s">
        <v>13</v>
      </c>
      <c r="F24" s="57" t="s">
        <v>374</v>
      </c>
      <c r="G24" s="13">
        <v>6600</v>
      </c>
      <c r="H24" s="57" t="s">
        <v>374</v>
      </c>
      <c r="I24" s="13">
        <v>6600</v>
      </c>
      <c r="J24" s="12" t="s">
        <v>14</v>
      </c>
      <c r="K24" s="19">
        <v>244126</v>
      </c>
      <c r="L24" s="21" t="s">
        <v>382</v>
      </c>
    </row>
    <row r="25" spans="1:12" ht="55.8" customHeight="1" x14ac:dyDescent="0.3">
      <c r="A25" s="18">
        <v>17</v>
      </c>
      <c r="B25" s="12" t="s">
        <v>383</v>
      </c>
      <c r="C25" s="13">
        <v>5800</v>
      </c>
      <c r="D25" s="13">
        <v>5800</v>
      </c>
      <c r="E25" s="12" t="s">
        <v>13</v>
      </c>
      <c r="F25" s="52" t="s">
        <v>374</v>
      </c>
      <c r="G25" s="13">
        <v>5800</v>
      </c>
      <c r="H25" s="52" t="s">
        <v>374</v>
      </c>
      <c r="I25" s="13">
        <v>5800</v>
      </c>
      <c r="J25" s="12" t="s">
        <v>14</v>
      </c>
      <c r="K25" s="19">
        <v>244126</v>
      </c>
      <c r="L25" s="21" t="s">
        <v>384</v>
      </c>
    </row>
    <row r="26" spans="1:12" ht="70.8" customHeight="1" x14ac:dyDescent="0.3">
      <c r="A26" s="6">
        <v>18</v>
      </c>
      <c r="B26" s="7" t="s">
        <v>385</v>
      </c>
      <c r="C26" s="8">
        <v>64500</v>
      </c>
      <c r="D26" s="8">
        <v>64500</v>
      </c>
      <c r="E26" s="12" t="s">
        <v>13</v>
      </c>
      <c r="F26" s="32" t="s">
        <v>374</v>
      </c>
      <c r="G26" s="8">
        <v>64500</v>
      </c>
      <c r="H26" s="32" t="s">
        <v>374</v>
      </c>
      <c r="I26" s="8">
        <v>64500</v>
      </c>
      <c r="J26" s="12" t="s">
        <v>14</v>
      </c>
      <c r="K26" s="17">
        <v>244126</v>
      </c>
      <c r="L26" s="14" t="s">
        <v>386</v>
      </c>
    </row>
    <row r="27" spans="1:12" ht="90.6" customHeight="1" x14ac:dyDescent="0.3">
      <c r="A27" s="6">
        <v>19</v>
      </c>
      <c r="B27" s="7" t="s">
        <v>387</v>
      </c>
      <c r="C27" s="8">
        <v>19000</v>
      </c>
      <c r="D27" s="8">
        <v>19000</v>
      </c>
      <c r="E27" s="12" t="s">
        <v>13</v>
      </c>
      <c r="F27" s="7" t="s">
        <v>16</v>
      </c>
      <c r="G27" s="8">
        <v>19000</v>
      </c>
      <c r="H27" s="7" t="s">
        <v>16</v>
      </c>
      <c r="I27" s="8">
        <v>19000</v>
      </c>
      <c r="J27" s="12" t="s">
        <v>14</v>
      </c>
      <c r="K27" s="17">
        <v>244127</v>
      </c>
      <c r="L27" s="14" t="s">
        <v>388</v>
      </c>
    </row>
    <row r="28" spans="1:12" ht="90.6" customHeight="1" x14ac:dyDescent="0.3">
      <c r="A28" s="6">
        <v>20</v>
      </c>
      <c r="B28" s="30" t="s">
        <v>389</v>
      </c>
      <c r="C28" s="8">
        <v>499000</v>
      </c>
      <c r="D28" s="8">
        <v>498000</v>
      </c>
      <c r="E28" s="12" t="s">
        <v>13</v>
      </c>
      <c r="F28" s="31" t="s">
        <v>369</v>
      </c>
      <c r="G28" s="8">
        <v>498000</v>
      </c>
      <c r="H28" s="31" t="s">
        <v>369</v>
      </c>
      <c r="I28" s="8">
        <v>498000</v>
      </c>
      <c r="J28" s="12" t="s">
        <v>14</v>
      </c>
      <c r="K28" s="17">
        <v>244132</v>
      </c>
      <c r="L28" s="14" t="s">
        <v>390</v>
      </c>
    </row>
    <row r="29" spans="1:12" ht="102" customHeight="1" x14ac:dyDescent="0.3">
      <c r="A29" s="6">
        <v>21</v>
      </c>
      <c r="B29" s="33" t="s">
        <v>391</v>
      </c>
      <c r="C29" s="8">
        <v>24000</v>
      </c>
      <c r="D29" s="8">
        <v>24000</v>
      </c>
      <c r="E29" s="12" t="s">
        <v>13</v>
      </c>
      <c r="F29" s="7" t="s">
        <v>16</v>
      </c>
      <c r="G29" s="8">
        <v>24000</v>
      </c>
      <c r="H29" s="7" t="s">
        <v>16</v>
      </c>
      <c r="I29" s="8">
        <v>24000</v>
      </c>
      <c r="J29" s="12" t="s">
        <v>14</v>
      </c>
      <c r="K29" s="17">
        <v>244132</v>
      </c>
      <c r="L29" s="14" t="s">
        <v>392</v>
      </c>
    </row>
    <row r="30" spans="1:12" ht="81.599999999999994" customHeight="1" x14ac:dyDescent="0.3">
      <c r="A30" s="6">
        <v>22</v>
      </c>
      <c r="B30" s="33" t="s">
        <v>393</v>
      </c>
      <c r="C30" s="8">
        <v>11000</v>
      </c>
      <c r="D30" s="8">
        <v>11000</v>
      </c>
      <c r="E30" s="12" t="s">
        <v>13</v>
      </c>
      <c r="F30" s="7" t="s">
        <v>16</v>
      </c>
      <c r="G30" s="8">
        <v>11000</v>
      </c>
      <c r="H30" s="7" t="s">
        <v>16</v>
      </c>
      <c r="I30" s="8">
        <v>11000</v>
      </c>
      <c r="J30" s="12" t="s">
        <v>14</v>
      </c>
      <c r="K30" s="17">
        <v>244132</v>
      </c>
      <c r="L30" s="14" t="s">
        <v>394</v>
      </c>
    </row>
    <row r="31" spans="1:12" ht="76.2" customHeight="1" x14ac:dyDescent="0.3">
      <c r="A31" s="18">
        <v>23</v>
      </c>
      <c r="B31" s="30" t="s">
        <v>395</v>
      </c>
      <c r="C31" s="13">
        <v>19069.8</v>
      </c>
      <c r="D31" s="13">
        <v>19069.8</v>
      </c>
      <c r="E31" s="12" t="s">
        <v>13</v>
      </c>
      <c r="F31" s="12" t="s">
        <v>89</v>
      </c>
      <c r="G31" s="13">
        <v>19069.8</v>
      </c>
      <c r="H31" s="12" t="s">
        <v>89</v>
      </c>
      <c r="I31" s="13">
        <v>19069.8</v>
      </c>
      <c r="J31" s="12" t="s">
        <v>14</v>
      </c>
      <c r="K31" s="19">
        <v>244133</v>
      </c>
      <c r="L31" s="21" t="s">
        <v>396</v>
      </c>
    </row>
    <row r="32" spans="1:12" ht="76.2" customHeight="1" x14ac:dyDescent="0.3">
      <c r="A32" s="18">
        <v>24</v>
      </c>
      <c r="B32" s="30" t="s">
        <v>397</v>
      </c>
      <c r="C32" s="13">
        <v>110553.3</v>
      </c>
      <c r="D32" s="13">
        <v>110553.3</v>
      </c>
      <c r="E32" s="12" t="s">
        <v>13</v>
      </c>
      <c r="F32" s="12" t="s">
        <v>89</v>
      </c>
      <c r="G32" s="13">
        <v>110553.3</v>
      </c>
      <c r="H32" s="12" t="s">
        <v>89</v>
      </c>
      <c r="I32" s="13">
        <v>110553.3</v>
      </c>
      <c r="J32" s="12" t="s">
        <v>14</v>
      </c>
      <c r="K32" s="19">
        <v>244133</v>
      </c>
      <c r="L32" s="21" t="s">
        <v>398</v>
      </c>
    </row>
    <row r="33" spans="1:12" ht="51" customHeight="1" x14ac:dyDescent="0.3">
      <c r="A33" s="6">
        <v>25</v>
      </c>
      <c r="B33" s="7" t="s">
        <v>18</v>
      </c>
      <c r="C33" s="8">
        <v>2377</v>
      </c>
      <c r="D33" s="8">
        <v>2377</v>
      </c>
      <c r="E33" s="7" t="s">
        <v>13</v>
      </c>
      <c r="F33" s="7" t="s">
        <v>19</v>
      </c>
      <c r="G33" s="8">
        <v>2377</v>
      </c>
      <c r="H33" s="7" t="s">
        <v>19</v>
      </c>
      <c r="I33" s="8">
        <v>2377</v>
      </c>
      <c r="J33" s="12" t="s">
        <v>14</v>
      </c>
      <c r="K33" s="17">
        <v>244123</v>
      </c>
      <c r="L33" s="14" t="s">
        <v>399</v>
      </c>
    </row>
    <row r="34" spans="1:12" ht="64.8" customHeight="1" x14ac:dyDescent="0.3">
      <c r="A34" s="6">
        <v>26</v>
      </c>
      <c r="B34" s="7" t="s">
        <v>242</v>
      </c>
      <c r="C34" s="8">
        <v>800</v>
      </c>
      <c r="D34" s="8">
        <v>800</v>
      </c>
      <c r="E34" s="7" t="s">
        <v>13</v>
      </c>
      <c r="F34" s="7" t="s">
        <v>37</v>
      </c>
      <c r="G34" s="8">
        <v>800</v>
      </c>
      <c r="H34" s="7" t="s">
        <v>37</v>
      </c>
      <c r="I34" s="8">
        <v>800</v>
      </c>
      <c r="J34" s="12" t="s">
        <v>14</v>
      </c>
      <c r="K34" s="17">
        <v>244125</v>
      </c>
      <c r="L34" s="14" t="s">
        <v>400</v>
      </c>
    </row>
    <row r="35" spans="1:12" ht="72" customHeight="1" x14ac:dyDescent="0.3">
      <c r="A35" s="6">
        <v>27</v>
      </c>
      <c r="B35" s="7" t="s">
        <v>243</v>
      </c>
      <c r="C35" s="8">
        <v>16520</v>
      </c>
      <c r="D35" s="8">
        <v>16520</v>
      </c>
      <c r="E35" s="7" t="s">
        <v>13</v>
      </c>
      <c r="F35" s="7" t="s">
        <v>244</v>
      </c>
      <c r="G35" s="8">
        <v>16520</v>
      </c>
      <c r="H35" s="7" t="s">
        <v>244</v>
      </c>
      <c r="I35" s="8">
        <v>16520</v>
      </c>
      <c r="J35" s="12" t="s">
        <v>14</v>
      </c>
      <c r="K35" s="17">
        <v>244125</v>
      </c>
      <c r="L35" s="14" t="s">
        <v>401</v>
      </c>
    </row>
    <row r="36" spans="1:12" ht="75.599999999999994" customHeight="1" x14ac:dyDescent="0.3">
      <c r="A36" s="6">
        <v>28</v>
      </c>
      <c r="B36" s="12" t="s">
        <v>245</v>
      </c>
      <c r="C36" s="13">
        <v>450</v>
      </c>
      <c r="D36" s="13">
        <v>450</v>
      </c>
      <c r="E36" s="12" t="s">
        <v>13</v>
      </c>
      <c r="F36" s="23" t="s">
        <v>55</v>
      </c>
      <c r="G36" s="13">
        <v>450</v>
      </c>
      <c r="H36" s="13" t="s">
        <v>22</v>
      </c>
      <c r="I36" s="13">
        <v>450</v>
      </c>
      <c r="J36" s="12" t="s">
        <v>14</v>
      </c>
      <c r="K36" s="19">
        <v>244125</v>
      </c>
      <c r="L36" s="21" t="s">
        <v>349</v>
      </c>
    </row>
    <row r="37" spans="1:12" ht="72.599999999999994" customHeight="1" x14ac:dyDescent="0.3">
      <c r="A37" s="6">
        <v>29</v>
      </c>
      <c r="B37" s="12" t="s">
        <v>404</v>
      </c>
      <c r="C37" s="13">
        <v>1200</v>
      </c>
      <c r="D37" s="13">
        <v>1200</v>
      </c>
      <c r="E37" s="12" t="s">
        <v>13</v>
      </c>
      <c r="F37" s="23" t="s">
        <v>16</v>
      </c>
      <c r="G37" s="13">
        <v>1200</v>
      </c>
      <c r="H37" s="23" t="s">
        <v>16</v>
      </c>
      <c r="I37" s="13">
        <v>1200</v>
      </c>
      <c r="J37" s="12" t="s">
        <v>14</v>
      </c>
      <c r="K37" s="19">
        <v>244126</v>
      </c>
      <c r="L37" s="21" t="s">
        <v>403</v>
      </c>
    </row>
    <row r="38" spans="1:12" ht="72.599999999999994" customHeight="1" x14ac:dyDescent="0.3">
      <c r="A38" s="6">
        <v>30</v>
      </c>
      <c r="B38" s="12" t="s">
        <v>405</v>
      </c>
      <c r="C38" s="8">
        <v>2400</v>
      </c>
      <c r="D38" s="8">
        <v>2400</v>
      </c>
      <c r="E38" s="12" t="s">
        <v>13</v>
      </c>
      <c r="F38" s="22" t="s">
        <v>37</v>
      </c>
      <c r="G38" s="8">
        <v>2400</v>
      </c>
      <c r="H38" s="22" t="s">
        <v>37</v>
      </c>
      <c r="I38" s="8">
        <v>2400</v>
      </c>
      <c r="J38" s="12" t="s">
        <v>14</v>
      </c>
      <c r="K38" s="19">
        <v>244127</v>
      </c>
      <c r="L38" s="21" t="s">
        <v>406</v>
      </c>
    </row>
    <row r="39" spans="1:12" ht="57.6" customHeight="1" x14ac:dyDescent="0.3">
      <c r="A39" s="6">
        <v>31</v>
      </c>
      <c r="B39" s="7" t="s">
        <v>246</v>
      </c>
      <c r="C39" s="8">
        <v>14000</v>
      </c>
      <c r="D39" s="8">
        <v>14000</v>
      </c>
      <c r="E39" s="7" t="s">
        <v>13</v>
      </c>
      <c r="F39" s="22" t="s">
        <v>117</v>
      </c>
      <c r="G39" s="8">
        <v>14000</v>
      </c>
      <c r="H39" s="8" t="s">
        <v>117</v>
      </c>
      <c r="I39" s="8">
        <v>14000</v>
      </c>
      <c r="J39" s="12" t="s">
        <v>14</v>
      </c>
      <c r="K39" s="17">
        <v>244134</v>
      </c>
      <c r="L39" s="21" t="s">
        <v>407</v>
      </c>
    </row>
    <row r="40" spans="1:12" ht="57" customHeight="1" x14ac:dyDescent="0.3">
      <c r="A40" s="18">
        <v>32</v>
      </c>
      <c r="B40" s="12" t="s">
        <v>246</v>
      </c>
      <c r="C40" s="13">
        <v>21000</v>
      </c>
      <c r="D40" s="13">
        <v>21000</v>
      </c>
      <c r="E40" s="12" t="s">
        <v>13</v>
      </c>
      <c r="F40" s="12" t="s">
        <v>118</v>
      </c>
      <c r="G40" s="13">
        <v>21000</v>
      </c>
      <c r="H40" s="12" t="s">
        <v>118</v>
      </c>
      <c r="I40" s="13">
        <v>21000</v>
      </c>
      <c r="J40" s="12" t="s">
        <v>14</v>
      </c>
      <c r="K40" s="19">
        <v>244134</v>
      </c>
      <c r="L40" s="21" t="s">
        <v>408</v>
      </c>
    </row>
    <row r="41" spans="1:12" ht="54.6" customHeight="1" x14ac:dyDescent="0.3">
      <c r="A41" s="6">
        <v>33</v>
      </c>
      <c r="B41" s="7" t="s">
        <v>246</v>
      </c>
      <c r="C41" s="8">
        <v>21000</v>
      </c>
      <c r="D41" s="8">
        <v>21000</v>
      </c>
      <c r="E41" s="7" t="s">
        <v>13</v>
      </c>
      <c r="F41" s="7" t="s">
        <v>83</v>
      </c>
      <c r="G41" s="8">
        <v>21000</v>
      </c>
      <c r="H41" s="7" t="s">
        <v>83</v>
      </c>
      <c r="I41" s="8">
        <v>21000</v>
      </c>
      <c r="J41" s="12" t="s">
        <v>14</v>
      </c>
      <c r="K41" s="17">
        <v>244134</v>
      </c>
      <c r="L41" s="21" t="s">
        <v>409</v>
      </c>
    </row>
    <row r="42" spans="1:12" ht="55.2" customHeight="1" x14ac:dyDescent="0.3">
      <c r="A42" s="6">
        <v>34</v>
      </c>
      <c r="B42" s="7" t="s">
        <v>246</v>
      </c>
      <c r="C42" s="8">
        <v>7000</v>
      </c>
      <c r="D42" s="8">
        <v>7000</v>
      </c>
      <c r="E42" s="7" t="s">
        <v>13</v>
      </c>
      <c r="F42" s="7" t="s">
        <v>116</v>
      </c>
      <c r="G42" s="8">
        <v>7000</v>
      </c>
      <c r="H42" s="7" t="s">
        <v>116</v>
      </c>
      <c r="I42" s="8">
        <v>7000</v>
      </c>
      <c r="J42" s="12" t="s">
        <v>14</v>
      </c>
      <c r="K42" s="17">
        <v>244134</v>
      </c>
      <c r="L42" s="21" t="s">
        <v>410</v>
      </c>
    </row>
    <row r="43" spans="1:12" ht="54.6" customHeight="1" x14ac:dyDescent="0.3">
      <c r="A43" s="6">
        <v>35</v>
      </c>
      <c r="B43" s="7" t="s">
        <v>246</v>
      </c>
      <c r="C43" s="8">
        <v>21000</v>
      </c>
      <c r="D43" s="8">
        <v>21000</v>
      </c>
      <c r="E43" s="7" t="s">
        <v>13</v>
      </c>
      <c r="F43" s="7" t="s">
        <v>247</v>
      </c>
      <c r="G43" s="8">
        <v>21000</v>
      </c>
      <c r="H43" s="7" t="s">
        <v>247</v>
      </c>
      <c r="I43" s="8">
        <v>21000</v>
      </c>
      <c r="J43" s="12" t="s">
        <v>14</v>
      </c>
      <c r="K43" s="17">
        <v>244134</v>
      </c>
      <c r="L43" s="21" t="s">
        <v>411</v>
      </c>
    </row>
    <row r="44" spans="1:12" ht="61.8" customHeight="1" x14ac:dyDescent="0.3">
      <c r="A44" s="6">
        <v>36</v>
      </c>
      <c r="B44" s="12" t="s">
        <v>246</v>
      </c>
      <c r="C44" s="13">
        <v>21000</v>
      </c>
      <c r="D44" s="13">
        <v>21000</v>
      </c>
      <c r="E44" s="12" t="s">
        <v>13</v>
      </c>
      <c r="F44" s="12" t="s">
        <v>248</v>
      </c>
      <c r="G44" s="13">
        <v>21000</v>
      </c>
      <c r="H44" s="12" t="s">
        <v>248</v>
      </c>
      <c r="I44" s="13">
        <v>21000</v>
      </c>
      <c r="J44" s="12" t="s">
        <v>14</v>
      </c>
      <c r="K44" s="19">
        <v>244134</v>
      </c>
      <c r="L44" s="21" t="s">
        <v>412</v>
      </c>
    </row>
    <row r="45" spans="1:12" ht="21" x14ac:dyDescent="0.4">
      <c r="E45" s="16"/>
      <c r="G45" s="4"/>
      <c r="H45" s="16"/>
      <c r="I45" s="29">
        <f>SUM(I9:I44)</f>
        <v>3011345.0999999996</v>
      </c>
      <c r="J45" s="2"/>
      <c r="K45" s="3"/>
      <c r="L45" s="4"/>
    </row>
    <row r="46" spans="1:12" ht="21" x14ac:dyDescent="0.4">
      <c r="E46" s="16"/>
      <c r="F46" s="15"/>
      <c r="G46" s="15"/>
      <c r="H46" s="16"/>
      <c r="I46" s="15"/>
      <c r="J46" s="15"/>
      <c r="K46" s="3"/>
      <c r="L46" s="15"/>
    </row>
    <row r="47" spans="1:12" ht="21" x14ac:dyDescent="0.4">
      <c r="H47" s="16"/>
      <c r="I47" s="2"/>
      <c r="J47" s="2"/>
      <c r="K47" s="3"/>
      <c r="L47" s="4"/>
    </row>
    <row r="48" spans="1:12" ht="21" x14ac:dyDescent="0.4">
      <c r="H48" s="16"/>
      <c r="I48" s="15"/>
      <c r="J48" s="15"/>
      <c r="K48" s="3"/>
      <c r="L48" s="15"/>
    </row>
    <row r="49" spans="8:12" ht="21" x14ac:dyDescent="0.4">
      <c r="H49" s="16"/>
      <c r="I49" s="15"/>
      <c r="J49" s="15"/>
      <c r="K49" s="3"/>
      <c r="L49" s="15"/>
    </row>
  </sheetData>
  <mergeCells count="18">
    <mergeCell ref="G7:G8"/>
    <mergeCell ref="H7:H8"/>
    <mergeCell ref="A2:L2"/>
    <mergeCell ref="A3:L3"/>
    <mergeCell ref="A4:L4"/>
    <mergeCell ref="A5:L5"/>
    <mergeCell ref="I7:I8"/>
    <mergeCell ref="K7:K8"/>
    <mergeCell ref="A6:A8"/>
    <mergeCell ref="B6:B8"/>
    <mergeCell ref="D6:D8"/>
    <mergeCell ref="L7:L8"/>
    <mergeCell ref="C6:C8"/>
    <mergeCell ref="E6:E8"/>
    <mergeCell ref="F6:G6"/>
    <mergeCell ref="H6:I6"/>
    <mergeCell ref="K6:L6"/>
    <mergeCell ref="F7:F8"/>
  </mergeCells>
  <pageMargins left="0.31496062992125984" right="0.31496062992125984" top="0.35433070866141736" bottom="0.15748031496062992" header="0.31496062992125984" footer="0.31496062992125984"/>
  <pageSetup paperSize="9" scale="9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E969-D435-44E6-9C1C-5F3A352DE577}">
  <dimension ref="A1:L30"/>
  <sheetViews>
    <sheetView topLeftCell="A25" workbookViewId="0">
      <selection activeCell="I31" sqref="I31"/>
    </sheetView>
  </sheetViews>
  <sheetFormatPr defaultColWidth="9" defaultRowHeight="15.6" x14ac:dyDescent="0.3"/>
  <cols>
    <col min="1" max="1" width="3.8984375" style="1" customWidth="1"/>
    <col min="2" max="2" width="15" style="2" customWidth="1"/>
    <col min="3" max="3" width="10.3984375" style="3" customWidth="1"/>
    <col min="4" max="4" width="10.09765625" style="3" customWidth="1"/>
    <col min="5" max="5" width="11.3984375" style="2" customWidth="1"/>
    <col min="6" max="6" width="12.796875" style="2" customWidth="1"/>
    <col min="7" max="7" width="11.69921875" style="3" customWidth="1"/>
    <col min="8" max="8" width="14.59765625" style="2" customWidth="1"/>
    <col min="9" max="10" width="11.19921875" style="3" customWidth="1"/>
    <col min="11" max="11" width="10.59765625" style="1" customWidth="1"/>
    <col min="12" max="12" width="13.296875" style="2" customWidth="1"/>
    <col min="13" max="16384" width="9" style="2"/>
  </cols>
  <sheetData>
    <row r="1" spans="1:12" x14ac:dyDescent="0.3">
      <c r="L1" s="5" t="s">
        <v>1</v>
      </c>
    </row>
    <row r="2" spans="1:12" x14ac:dyDescent="0.3">
      <c r="A2" s="106" t="s">
        <v>277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106" t="s">
        <v>300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x14ac:dyDescent="0.3">
      <c r="A5" s="115" t="s">
        <v>301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s="5" customFormat="1" ht="15.6" customHeight="1" x14ac:dyDescent="0.3">
      <c r="A6" s="104" t="s">
        <v>2</v>
      </c>
      <c r="B6" s="104" t="s">
        <v>3</v>
      </c>
      <c r="C6" s="102" t="s">
        <v>280</v>
      </c>
      <c r="D6" s="102" t="s">
        <v>281</v>
      </c>
      <c r="E6" s="104" t="s">
        <v>4</v>
      </c>
      <c r="F6" s="109" t="s">
        <v>5</v>
      </c>
      <c r="G6" s="109"/>
      <c r="H6" s="110" t="s">
        <v>8</v>
      </c>
      <c r="I6" s="111"/>
      <c r="J6" s="9" t="s">
        <v>11</v>
      </c>
      <c r="K6" s="110" t="s">
        <v>9</v>
      </c>
      <c r="L6" s="111"/>
    </row>
    <row r="7" spans="1:12" s="5" customFormat="1" x14ac:dyDescent="0.3">
      <c r="A7" s="108"/>
      <c r="B7" s="108"/>
      <c r="C7" s="107"/>
      <c r="D7" s="107"/>
      <c r="E7" s="108"/>
      <c r="F7" s="104" t="s">
        <v>6</v>
      </c>
      <c r="G7" s="102" t="s">
        <v>7</v>
      </c>
      <c r="H7" s="104" t="s">
        <v>282</v>
      </c>
      <c r="I7" s="113" t="s">
        <v>283</v>
      </c>
      <c r="J7" s="10" t="s">
        <v>287</v>
      </c>
      <c r="K7" s="104" t="s">
        <v>15</v>
      </c>
      <c r="L7" s="104" t="s">
        <v>10</v>
      </c>
    </row>
    <row r="8" spans="1:12" s="5" customFormat="1" x14ac:dyDescent="0.3">
      <c r="A8" s="105"/>
      <c r="B8" s="105"/>
      <c r="C8" s="103"/>
      <c r="D8" s="103"/>
      <c r="E8" s="105"/>
      <c r="F8" s="105"/>
      <c r="G8" s="103"/>
      <c r="H8" s="112"/>
      <c r="I8" s="114"/>
      <c r="J8" s="11"/>
      <c r="K8" s="105"/>
      <c r="L8" s="105"/>
    </row>
    <row r="9" spans="1:12" s="48" customFormat="1" ht="62.4" x14ac:dyDescent="0.3">
      <c r="A9" s="46">
        <v>1</v>
      </c>
      <c r="B9" s="41" t="s">
        <v>413</v>
      </c>
      <c r="C9" s="40">
        <v>18000</v>
      </c>
      <c r="D9" s="40">
        <v>18000</v>
      </c>
      <c r="E9" s="41" t="s">
        <v>13</v>
      </c>
      <c r="F9" s="47" t="s">
        <v>376</v>
      </c>
      <c r="G9" s="40">
        <v>18000</v>
      </c>
      <c r="H9" s="47" t="s">
        <v>376</v>
      </c>
      <c r="I9" s="40">
        <v>18000</v>
      </c>
      <c r="J9" s="41" t="s">
        <v>14</v>
      </c>
      <c r="K9" s="37">
        <v>244144</v>
      </c>
      <c r="L9" s="38" t="s">
        <v>462</v>
      </c>
    </row>
    <row r="10" spans="1:12" s="48" customFormat="1" ht="69.599999999999994" customHeight="1" x14ac:dyDescent="0.3">
      <c r="A10" s="46">
        <v>2</v>
      </c>
      <c r="B10" s="39" t="s">
        <v>414</v>
      </c>
      <c r="C10" s="40">
        <v>499000</v>
      </c>
      <c r="D10" s="40">
        <v>498000</v>
      </c>
      <c r="E10" s="41" t="s">
        <v>13</v>
      </c>
      <c r="F10" s="36" t="s">
        <v>416</v>
      </c>
      <c r="G10" s="40">
        <v>498000</v>
      </c>
      <c r="H10" s="36" t="s">
        <v>416</v>
      </c>
      <c r="I10" s="40">
        <v>498000</v>
      </c>
      <c r="J10" s="41" t="s">
        <v>14</v>
      </c>
      <c r="K10" s="42" t="s">
        <v>276</v>
      </c>
      <c r="L10" s="38" t="s">
        <v>415</v>
      </c>
    </row>
    <row r="11" spans="1:12" s="48" customFormat="1" ht="70.8" customHeight="1" x14ac:dyDescent="0.3">
      <c r="A11" s="46">
        <v>3</v>
      </c>
      <c r="B11" s="43" t="s">
        <v>417</v>
      </c>
      <c r="C11" s="35">
        <v>499000</v>
      </c>
      <c r="D11" s="40">
        <v>498000</v>
      </c>
      <c r="E11" s="41" t="s">
        <v>13</v>
      </c>
      <c r="F11" s="36" t="s">
        <v>416</v>
      </c>
      <c r="G11" s="35">
        <v>498000</v>
      </c>
      <c r="H11" s="36" t="s">
        <v>416</v>
      </c>
      <c r="I11" s="35">
        <v>498000</v>
      </c>
      <c r="J11" s="34" t="s">
        <v>14</v>
      </c>
      <c r="K11" s="37">
        <v>244145</v>
      </c>
      <c r="L11" s="44" t="s">
        <v>418</v>
      </c>
    </row>
    <row r="12" spans="1:12" s="48" customFormat="1" ht="74.400000000000006" customHeight="1" x14ac:dyDescent="0.3">
      <c r="A12" s="59">
        <v>4</v>
      </c>
      <c r="B12" s="60" t="s">
        <v>419</v>
      </c>
      <c r="C12" s="61">
        <v>19000</v>
      </c>
      <c r="D12" s="62">
        <v>19000</v>
      </c>
      <c r="E12" s="60" t="s">
        <v>13</v>
      </c>
      <c r="F12" s="60" t="s">
        <v>16</v>
      </c>
      <c r="G12" s="61">
        <v>19000</v>
      </c>
      <c r="H12" s="60" t="s">
        <v>16</v>
      </c>
      <c r="I12" s="61">
        <v>19000</v>
      </c>
      <c r="J12" s="63" t="s">
        <v>14</v>
      </c>
      <c r="K12" s="64">
        <v>244145</v>
      </c>
      <c r="L12" s="65" t="s">
        <v>420</v>
      </c>
    </row>
    <row r="13" spans="1:12" s="48" customFormat="1" ht="75" customHeight="1" x14ac:dyDescent="0.3">
      <c r="A13" s="67">
        <v>5</v>
      </c>
      <c r="B13" s="34" t="s">
        <v>421</v>
      </c>
      <c r="C13" s="35">
        <v>2400</v>
      </c>
      <c r="D13" s="35">
        <v>2400</v>
      </c>
      <c r="E13" s="34" t="s">
        <v>13</v>
      </c>
      <c r="F13" s="68" t="s">
        <v>37</v>
      </c>
      <c r="G13" s="35">
        <v>2400</v>
      </c>
      <c r="H13" s="68" t="s">
        <v>37</v>
      </c>
      <c r="I13" s="35">
        <v>2400</v>
      </c>
      <c r="J13" s="34" t="s">
        <v>14</v>
      </c>
      <c r="K13" s="69">
        <v>244145</v>
      </c>
      <c r="L13" s="70" t="s">
        <v>422</v>
      </c>
    </row>
    <row r="14" spans="1:12" s="48" customFormat="1" ht="102.6" customHeight="1" x14ac:dyDescent="0.3">
      <c r="A14" s="67">
        <v>6</v>
      </c>
      <c r="B14" s="34" t="s">
        <v>423</v>
      </c>
      <c r="C14" s="35">
        <v>26000</v>
      </c>
      <c r="D14" s="35">
        <v>26000</v>
      </c>
      <c r="E14" s="34" t="s">
        <v>13</v>
      </c>
      <c r="F14" s="34" t="s">
        <v>424</v>
      </c>
      <c r="G14" s="35">
        <v>26000</v>
      </c>
      <c r="H14" s="34" t="s">
        <v>424</v>
      </c>
      <c r="I14" s="35">
        <v>26000</v>
      </c>
      <c r="J14" s="34" t="s">
        <v>14</v>
      </c>
      <c r="K14" s="69">
        <v>244146</v>
      </c>
      <c r="L14" s="76" t="s">
        <v>425</v>
      </c>
    </row>
    <row r="15" spans="1:12" s="48" customFormat="1" ht="62.4" x14ac:dyDescent="0.3">
      <c r="A15" s="46">
        <v>7</v>
      </c>
      <c r="B15" s="41" t="s">
        <v>427</v>
      </c>
      <c r="C15" s="40">
        <v>19500</v>
      </c>
      <c r="D15" s="40">
        <v>19500</v>
      </c>
      <c r="E15" s="41" t="s">
        <v>13</v>
      </c>
      <c r="F15" s="78" t="s">
        <v>426</v>
      </c>
      <c r="G15" s="40">
        <v>19500</v>
      </c>
      <c r="H15" s="78" t="s">
        <v>426</v>
      </c>
      <c r="I15" s="40">
        <v>19500</v>
      </c>
      <c r="J15" s="41" t="s">
        <v>14</v>
      </c>
      <c r="K15" s="66">
        <v>244146</v>
      </c>
      <c r="L15" s="38" t="s">
        <v>428</v>
      </c>
    </row>
    <row r="16" spans="1:12" s="48" customFormat="1" ht="90" customHeight="1" x14ac:dyDescent="0.3">
      <c r="A16" s="46">
        <v>8</v>
      </c>
      <c r="B16" s="34" t="s">
        <v>429</v>
      </c>
      <c r="C16" s="35">
        <v>495000</v>
      </c>
      <c r="D16" s="35">
        <v>494000</v>
      </c>
      <c r="E16" s="34" t="s">
        <v>13</v>
      </c>
      <c r="F16" s="36" t="s">
        <v>430</v>
      </c>
      <c r="G16" s="35">
        <v>494000</v>
      </c>
      <c r="H16" s="36" t="s">
        <v>430</v>
      </c>
      <c r="I16" s="35">
        <v>494000</v>
      </c>
      <c r="J16" s="34" t="s">
        <v>14</v>
      </c>
      <c r="K16" s="37">
        <v>244147</v>
      </c>
      <c r="L16" s="38" t="s">
        <v>431</v>
      </c>
    </row>
    <row r="17" spans="1:12" s="48" customFormat="1" ht="62.4" x14ac:dyDescent="0.3">
      <c r="A17" s="46">
        <v>9</v>
      </c>
      <c r="B17" s="41" t="s">
        <v>432</v>
      </c>
      <c r="C17" s="40">
        <v>200000</v>
      </c>
      <c r="D17" s="40">
        <v>199500</v>
      </c>
      <c r="E17" s="34" t="s">
        <v>13</v>
      </c>
      <c r="F17" s="36" t="s">
        <v>416</v>
      </c>
      <c r="G17" s="40">
        <v>199500</v>
      </c>
      <c r="H17" s="36" t="s">
        <v>416</v>
      </c>
      <c r="I17" s="40">
        <v>199500</v>
      </c>
      <c r="J17" s="34" t="s">
        <v>14</v>
      </c>
      <c r="K17" s="37">
        <v>244147</v>
      </c>
      <c r="L17" s="38" t="s">
        <v>433</v>
      </c>
    </row>
    <row r="18" spans="1:12" s="48" customFormat="1" ht="79.8" customHeight="1" x14ac:dyDescent="0.3">
      <c r="A18" s="46">
        <v>10</v>
      </c>
      <c r="B18" s="41" t="s">
        <v>434</v>
      </c>
      <c r="C18" s="40">
        <v>300000</v>
      </c>
      <c r="D18" s="40">
        <v>299000</v>
      </c>
      <c r="E18" s="34" t="s">
        <v>13</v>
      </c>
      <c r="F18" s="36" t="s">
        <v>430</v>
      </c>
      <c r="G18" s="40">
        <v>299000</v>
      </c>
      <c r="H18" s="36" t="s">
        <v>430</v>
      </c>
      <c r="I18" s="40">
        <v>299000</v>
      </c>
      <c r="J18" s="34" t="s">
        <v>14</v>
      </c>
      <c r="K18" s="37">
        <v>244148</v>
      </c>
      <c r="L18" s="38" t="s">
        <v>435</v>
      </c>
    </row>
    <row r="19" spans="1:12" s="48" customFormat="1" ht="62.4" x14ac:dyDescent="0.3">
      <c r="A19" s="59">
        <v>11</v>
      </c>
      <c r="B19" s="60" t="s">
        <v>436</v>
      </c>
      <c r="C19" s="62">
        <v>181000</v>
      </c>
      <c r="D19" s="71">
        <v>179797.02</v>
      </c>
      <c r="E19" s="60" t="s">
        <v>13</v>
      </c>
      <c r="F19" s="72" t="s">
        <v>416</v>
      </c>
      <c r="G19" s="71">
        <v>179797.02</v>
      </c>
      <c r="H19" s="72" t="s">
        <v>416</v>
      </c>
      <c r="I19" s="71">
        <v>179797.02</v>
      </c>
      <c r="J19" s="63" t="s">
        <v>14</v>
      </c>
      <c r="K19" s="64">
        <v>244148</v>
      </c>
      <c r="L19" s="73" t="s">
        <v>437</v>
      </c>
    </row>
    <row r="20" spans="1:12" ht="85.2" customHeight="1" x14ac:dyDescent="0.3">
      <c r="A20" s="67">
        <v>12</v>
      </c>
      <c r="B20" s="34" t="s">
        <v>485</v>
      </c>
      <c r="C20" s="35">
        <v>7500</v>
      </c>
      <c r="D20" s="75">
        <v>7500</v>
      </c>
      <c r="E20" s="34" t="s">
        <v>13</v>
      </c>
      <c r="F20" s="68" t="s">
        <v>37</v>
      </c>
      <c r="G20" s="75">
        <v>7500</v>
      </c>
      <c r="H20" s="68" t="s">
        <v>37</v>
      </c>
      <c r="I20" s="75">
        <v>7500</v>
      </c>
      <c r="J20" s="34" t="s">
        <v>14</v>
      </c>
      <c r="K20" s="69">
        <v>244152</v>
      </c>
      <c r="L20" s="76" t="s">
        <v>487</v>
      </c>
    </row>
    <row r="21" spans="1:12" ht="62.4" x14ac:dyDescent="0.3">
      <c r="A21" s="67">
        <v>13</v>
      </c>
      <c r="B21" s="34" t="s">
        <v>486</v>
      </c>
      <c r="C21" s="35">
        <v>14890</v>
      </c>
      <c r="D21" s="75">
        <v>14890</v>
      </c>
      <c r="E21" s="34" t="s">
        <v>13</v>
      </c>
      <c r="F21" s="12" t="s">
        <v>16</v>
      </c>
      <c r="G21" s="75">
        <v>14890</v>
      </c>
      <c r="H21" s="12" t="s">
        <v>16</v>
      </c>
      <c r="I21" s="75">
        <v>14890</v>
      </c>
      <c r="J21" s="34" t="s">
        <v>14</v>
      </c>
      <c r="K21" s="69">
        <v>244152</v>
      </c>
      <c r="L21" s="76" t="s">
        <v>488</v>
      </c>
    </row>
    <row r="22" spans="1:12" ht="62.4" x14ac:dyDescent="0.3">
      <c r="A22" s="46">
        <v>14</v>
      </c>
      <c r="B22" s="41" t="s">
        <v>489</v>
      </c>
      <c r="C22" s="40">
        <v>25407</v>
      </c>
      <c r="D22" s="74">
        <v>25407</v>
      </c>
      <c r="E22" s="41" t="s">
        <v>13</v>
      </c>
      <c r="F22" s="7" t="s">
        <v>490</v>
      </c>
      <c r="G22" s="74">
        <v>25407</v>
      </c>
      <c r="H22" s="7" t="s">
        <v>490</v>
      </c>
      <c r="I22" s="74">
        <v>25407</v>
      </c>
      <c r="J22" s="41" t="s">
        <v>14</v>
      </c>
      <c r="K22" s="66">
        <v>244152</v>
      </c>
      <c r="L22" s="38" t="s">
        <v>491</v>
      </c>
    </row>
    <row r="23" spans="1:12" ht="62.4" x14ac:dyDescent="0.3">
      <c r="A23" s="46">
        <v>15</v>
      </c>
      <c r="B23" s="41" t="s">
        <v>492</v>
      </c>
      <c r="C23" s="40">
        <v>16000</v>
      </c>
      <c r="D23" s="45">
        <v>16000</v>
      </c>
      <c r="E23" s="41" t="s">
        <v>13</v>
      </c>
      <c r="F23" s="47" t="s">
        <v>376</v>
      </c>
      <c r="G23" s="45">
        <v>16000</v>
      </c>
      <c r="H23" s="47" t="s">
        <v>376</v>
      </c>
      <c r="I23" s="45">
        <v>16000</v>
      </c>
      <c r="J23" s="34" t="s">
        <v>14</v>
      </c>
      <c r="K23" s="37">
        <v>244155</v>
      </c>
      <c r="L23" s="38" t="s">
        <v>493</v>
      </c>
    </row>
    <row r="24" spans="1:12" ht="106.8" customHeight="1" x14ac:dyDescent="0.3">
      <c r="A24" s="46">
        <v>16</v>
      </c>
      <c r="B24" s="41" t="s">
        <v>494</v>
      </c>
      <c r="C24" s="40">
        <v>50000</v>
      </c>
      <c r="D24" s="45">
        <v>50000</v>
      </c>
      <c r="E24" s="41" t="s">
        <v>13</v>
      </c>
      <c r="F24" s="47" t="s">
        <v>495</v>
      </c>
      <c r="G24" s="45">
        <v>50000</v>
      </c>
      <c r="H24" s="47" t="s">
        <v>495</v>
      </c>
      <c r="I24" s="45">
        <v>50000</v>
      </c>
      <c r="J24" s="34" t="s">
        <v>14</v>
      </c>
      <c r="K24" s="37">
        <v>244160</v>
      </c>
      <c r="L24" s="38" t="s">
        <v>496</v>
      </c>
    </row>
    <row r="25" spans="1:12" ht="90.6" customHeight="1" x14ac:dyDescent="0.3">
      <c r="A25" s="46">
        <v>17</v>
      </c>
      <c r="B25" s="41" t="s">
        <v>497</v>
      </c>
      <c r="C25" s="40">
        <v>300000</v>
      </c>
      <c r="D25" s="45">
        <v>299500</v>
      </c>
      <c r="E25" s="41" t="s">
        <v>13</v>
      </c>
      <c r="F25" s="47" t="s">
        <v>449</v>
      </c>
      <c r="G25" s="45">
        <v>299500</v>
      </c>
      <c r="H25" s="47" t="s">
        <v>449</v>
      </c>
      <c r="I25" s="45">
        <v>299500</v>
      </c>
      <c r="J25" s="34" t="s">
        <v>14</v>
      </c>
      <c r="K25" s="37">
        <v>244161</v>
      </c>
      <c r="L25" s="38" t="s">
        <v>498</v>
      </c>
    </row>
    <row r="26" spans="1:12" ht="62.4" x14ac:dyDescent="0.3">
      <c r="A26" s="59">
        <v>18</v>
      </c>
      <c r="B26" s="60" t="s">
        <v>499</v>
      </c>
      <c r="C26" s="62">
        <v>366793</v>
      </c>
      <c r="D26" s="71">
        <v>366793</v>
      </c>
      <c r="E26" s="60" t="s">
        <v>13</v>
      </c>
      <c r="F26" s="77" t="s">
        <v>89</v>
      </c>
      <c r="G26" s="71">
        <v>366793</v>
      </c>
      <c r="H26" s="77" t="s">
        <v>89</v>
      </c>
      <c r="I26" s="71">
        <v>366793</v>
      </c>
      <c r="J26" s="63" t="s">
        <v>14</v>
      </c>
      <c r="K26" s="64">
        <v>244165</v>
      </c>
      <c r="L26" s="73" t="s">
        <v>500</v>
      </c>
    </row>
    <row r="27" spans="1:12" ht="62.4" x14ac:dyDescent="0.3">
      <c r="A27" s="67">
        <v>19</v>
      </c>
      <c r="B27" s="34" t="s">
        <v>501</v>
      </c>
      <c r="C27" s="35">
        <v>62707</v>
      </c>
      <c r="D27" s="75">
        <v>62707</v>
      </c>
      <c r="E27" s="34" t="s">
        <v>13</v>
      </c>
      <c r="F27" s="68" t="s">
        <v>89</v>
      </c>
      <c r="G27" s="75">
        <v>62707</v>
      </c>
      <c r="H27" s="68" t="s">
        <v>89</v>
      </c>
      <c r="I27" s="75">
        <v>62707</v>
      </c>
      <c r="J27" s="34" t="s">
        <v>14</v>
      </c>
      <c r="K27" s="69">
        <v>244165</v>
      </c>
      <c r="L27" s="76" t="s">
        <v>502</v>
      </c>
    </row>
    <row r="28" spans="1:12" ht="62.4" x14ac:dyDescent="0.3">
      <c r="A28" s="67">
        <v>20</v>
      </c>
      <c r="B28" s="12" t="s">
        <v>246</v>
      </c>
      <c r="C28" s="13">
        <v>14000</v>
      </c>
      <c r="D28" s="13">
        <v>14000</v>
      </c>
      <c r="E28" s="12" t="s">
        <v>13</v>
      </c>
      <c r="F28" s="12" t="s">
        <v>503</v>
      </c>
      <c r="G28" s="13">
        <v>14000</v>
      </c>
      <c r="H28" s="12" t="s">
        <v>503</v>
      </c>
      <c r="I28" s="13">
        <v>14000</v>
      </c>
      <c r="J28" s="12" t="s">
        <v>14</v>
      </c>
      <c r="K28" s="19">
        <v>244165</v>
      </c>
      <c r="L28" s="21" t="s">
        <v>504</v>
      </c>
    </row>
    <row r="29" spans="1:12" ht="87" customHeight="1" x14ac:dyDescent="0.3">
      <c r="A29" s="46">
        <v>21</v>
      </c>
      <c r="B29" s="7" t="s">
        <v>43</v>
      </c>
      <c r="C29" s="8">
        <v>24000</v>
      </c>
      <c r="D29" s="8">
        <v>24000</v>
      </c>
      <c r="E29" s="7" t="s">
        <v>13</v>
      </c>
      <c r="F29" s="7" t="s">
        <v>505</v>
      </c>
      <c r="G29" s="8">
        <v>24000</v>
      </c>
      <c r="H29" s="7" t="s">
        <v>505</v>
      </c>
      <c r="I29" s="8">
        <v>24000</v>
      </c>
      <c r="J29" s="12" t="s">
        <v>14</v>
      </c>
      <c r="K29" s="17">
        <v>244165</v>
      </c>
      <c r="L29" s="14" t="s">
        <v>506</v>
      </c>
    </row>
    <row r="30" spans="1:12" x14ac:dyDescent="0.3">
      <c r="I30" s="3">
        <f>SUM(I9:I29)</f>
        <v>3133994.02</v>
      </c>
    </row>
  </sheetData>
  <mergeCells count="18">
    <mergeCell ref="A2:L2"/>
    <mergeCell ref="A3:L3"/>
    <mergeCell ref="C6:C8"/>
    <mergeCell ref="E6:E8"/>
    <mergeCell ref="F6:G6"/>
    <mergeCell ref="H6:I6"/>
    <mergeCell ref="K6:L6"/>
    <mergeCell ref="F7:F8"/>
    <mergeCell ref="G7:G8"/>
    <mergeCell ref="H7:H8"/>
    <mergeCell ref="I7:I8"/>
    <mergeCell ref="K7:K8"/>
    <mergeCell ref="A4:L4"/>
    <mergeCell ref="A5:L5"/>
    <mergeCell ref="A6:A8"/>
    <mergeCell ref="B6:B8"/>
    <mergeCell ref="D6:D8"/>
    <mergeCell ref="L7:L8"/>
  </mergeCells>
  <pageMargins left="0.11811023622047245" right="0.11811023622047245" top="0.35433070866141736" bottom="0.35433070866141736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ต.ค.2567</vt:lpstr>
      <vt:lpstr>พ.ย.2567</vt:lpstr>
      <vt:lpstr>ธ.ค.2567</vt:lpstr>
      <vt:lpstr>ม.ค.2568</vt:lpstr>
      <vt:lpstr>ก.พ.2568</vt:lpstr>
      <vt:lpstr>มี.ค.2568</vt:lpstr>
      <vt:lpstr>เม.ย.2568</vt:lpstr>
      <vt:lpstr>พ.ค.2568</vt:lpstr>
      <vt:lpstr>มิ.ย.2568</vt:lpstr>
      <vt:lpstr>ก.ค.2568</vt:lpstr>
      <vt:lpstr>ส.ค.2568</vt:lpstr>
      <vt:lpstr>ก.ย.2568</vt:lpstr>
      <vt:lpstr>ภาพรวม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2026-05-29T04:56:21Z</cp:lastPrinted>
  <dcterms:created xsi:type="dcterms:W3CDTF">2020-01-15T08:00:21Z</dcterms:created>
  <dcterms:modified xsi:type="dcterms:W3CDTF">2026-06-02T03:53:52Z</dcterms:modified>
</cp:coreProperties>
</file>